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L:\2023\3. SISTEMA MI CIUDAD 2023\TRANSICIÓN\SOLICITUD 14 03 2023\ANEXOS\Hitos 2023\Obras\"/>
    </mc:Choice>
  </mc:AlternateContent>
  <bookViews>
    <workbookView xWindow="0" yWindow="0" windowWidth="20490" windowHeight="7050"/>
  </bookViews>
  <sheets>
    <sheet name="Obras por Entidad" sheetId="1" r:id="rId1"/>
    <sheet name="Anexo Contratos" sheetId="2" r:id="rId2"/>
    <sheet name="Hoja1" sheetId="3" state="hidden" r:id="rId3"/>
  </sheets>
  <externalReferences>
    <externalReference r:id="rId4"/>
  </externalReferenc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20" i="1" l="1"/>
  <c r="E20" i="1"/>
</calcChain>
</file>

<file path=xl/comments1.xml><?xml version="1.0" encoding="utf-8"?>
<comments xmlns="http://schemas.openxmlformats.org/spreadsheetml/2006/main">
  <authors>
    <author>Mariantonieta Marcial Martinez</author>
  </authors>
  <commentList>
    <comment ref="I7" authorId="0" shapeId="0">
      <text>
        <r>
          <rPr>
            <sz val="9"/>
            <color indexed="81"/>
            <rFont val="Tahoma"/>
            <family val="2"/>
          </rPr>
          <t xml:space="preserve">Escoger una opción de la lista desplegable.
</t>
        </r>
      </text>
    </comment>
    <comment ref="L7" authorId="0" shapeId="0">
      <text>
        <r>
          <rPr>
            <sz val="9"/>
            <color indexed="81"/>
            <rFont val="Tahoma"/>
            <family val="2"/>
          </rPr>
          <t>Escoger una opción de la lista desplegable.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<sst xmlns="http://schemas.openxmlformats.org/spreadsheetml/2006/main" count="357" uniqueCount="167">
  <si>
    <t>ENTIDAD</t>
  </si>
  <si>
    <t>FECHA DE INICIO</t>
  </si>
  <si>
    <t>FECHA DE FINALIZACIÓN</t>
  </si>
  <si>
    <t>(por favor llenar la información de todos los contratos existentes)</t>
  </si>
  <si>
    <t>Nombre del Contrato:</t>
  </si>
  <si>
    <t>Objeto del Contrato:</t>
  </si>
  <si>
    <t>Fecha de Suscripción:</t>
  </si>
  <si>
    <t>Plazo del Contrato:</t>
  </si>
  <si>
    <t>Contratista:</t>
  </si>
  <si>
    <t>Monto del Contrato (Sin IVA):</t>
  </si>
  <si>
    <t>ESTADO DE LA OBRA</t>
  </si>
  <si>
    <t>En ejecución</t>
  </si>
  <si>
    <t>OBSERVACIONES</t>
  </si>
  <si>
    <t>% DE AVANCE DE LA OBRA</t>
  </si>
  <si>
    <t>     Belisario Quevedo</t>
  </si>
  <si>
    <t>     El Condado</t>
  </si>
  <si>
    <t>     La Mena</t>
  </si>
  <si>
    <t>     El Inca</t>
  </si>
  <si>
    <t>     Magdalena</t>
  </si>
  <si>
    <t>     Carcelén</t>
  </si>
  <si>
    <t>     Guamaní</t>
  </si>
  <si>
    <t>     Mariscal Sucre</t>
  </si>
  <si>
    <t>     Centro Histórico</t>
  </si>
  <si>
    <t>     Iñaquito</t>
  </si>
  <si>
    <t>     Ponceano</t>
  </si>
  <si>
    <t>     Chilibulo</t>
  </si>
  <si>
    <t>     Itchimbía</t>
  </si>
  <si>
    <t>     Puengasí</t>
  </si>
  <si>
    <t>     Chillogallo</t>
  </si>
  <si>
    <t>     Jipijapa</t>
  </si>
  <si>
    <t>     Quitumbe</t>
  </si>
  <si>
    <t>     Chimbacalle</t>
  </si>
  <si>
    <t>     Kennedy</t>
  </si>
  <si>
    <t>     Rumipamba</t>
  </si>
  <si>
    <t>     Cochapamba</t>
  </si>
  <si>
    <t>     La Argelia</t>
  </si>
  <si>
    <t>     San Bartolo</t>
  </si>
  <si>
    <t>     Comité del Pueblo</t>
  </si>
  <si>
    <t>     La Ecuatoriana</t>
  </si>
  <si>
    <t>     San Juan</t>
  </si>
  <si>
    <t>     Concepción</t>
  </si>
  <si>
    <t>     La Ferroviaria</t>
  </si>
  <si>
    <t>     Solanda</t>
  </si>
  <si>
    <t>     Cotocollao</t>
  </si>
  <si>
    <t>     La Libertad</t>
  </si>
  <si>
    <t>     Turubamba</t>
  </si>
  <si>
    <t>     Alangasí</t>
  </si>
  <si>
    <t>     Amaguaña</t>
  </si>
  <si>
    <t>     Atahualpa</t>
  </si>
  <si>
    <t>     Calacalí</t>
  </si>
  <si>
    <t>     Calderón</t>
  </si>
  <si>
    <t>     Conocoto</t>
  </si>
  <si>
    <t>     Cumbayá</t>
  </si>
  <si>
    <t>     Chavezpamba</t>
  </si>
  <si>
    <t>     Checa</t>
  </si>
  <si>
    <t>     El Quinche</t>
  </si>
  <si>
    <t>     Gualea</t>
  </si>
  <si>
    <t>     Guangopolo</t>
  </si>
  <si>
    <t>     Guayllabamba</t>
  </si>
  <si>
    <t>     La Merced</t>
  </si>
  <si>
    <t>     Llano Chico</t>
  </si>
  <si>
    <t>     Lloa</t>
  </si>
  <si>
    <t>     Nanegal</t>
  </si>
  <si>
    <t>     Nanegalito</t>
  </si>
  <si>
    <t>     Nayón</t>
  </si>
  <si>
    <t>     Nono</t>
  </si>
  <si>
    <t>     Pacto</t>
  </si>
  <si>
    <t>     Perucho</t>
  </si>
  <si>
    <t>     Pifo</t>
  </si>
  <si>
    <t>     Píntag</t>
  </si>
  <si>
    <t>     Pomasqui</t>
  </si>
  <si>
    <t>     Puéllaro</t>
  </si>
  <si>
    <t>     Puembo</t>
  </si>
  <si>
    <t>     San Antonio de Pichincha</t>
  </si>
  <si>
    <t>     San José de Minas</t>
  </si>
  <si>
    <t>     Tababela</t>
  </si>
  <si>
    <t>     Tumbaco</t>
  </si>
  <si>
    <t>     Yaruquí</t>
  </si>
  <si>
    <t>     Zámbiza</t>
  </si>
  <si>
    <t>PARROQUIAS</t>
  </si>
  <si>
    <t>PARROQUIA DONDE SE UBICA LA OBRA</t>
  </si>
  <si>
    <t>MONTO DE INVERSIÓN
$</t>
  </si>
  <si>
    <t>MONTO DEVENGADO
$</t>
  </si>
  <si>
    <t>PROYECTO DENTRO DEL QUE SE EJECUTA LA OBRA</t>
  </si>
  <si>
    <t>Elaborado por:</t>
  </si>
  <si>
    <t>Aprobado por:</t>
  </si>
  <si>
    <r>
      <rPr>
        <b/>
        <u/>
        <sz val="11"/>
        <color theme="1"/>
        <rFont val="Arial Narrow"/>
        <family val="2"/>
      </rPr>
      <t xml:space="preserve">IMÀGENES DE LA OBRA </t>
    </r>
    <r>
      <rPr>
        <b/>
        <sz val="11"/>
        <color theme="1"/>
        <rFont val="Arial Narrow"/>
        <family val="2"/>
      </rPr>
      <t xml:space="preserve">
ANTES                                                                                                                                 AHORA</t>
    </r>
  </si>
  <si>
    <t>MATRIZ - OBRAS FINALIZADAS Y EN EJECUCIÓN POR ENTIDAD
Periodo Oct 2021 - Abr 2023</t>
  </si>
  <si>
    <t>Tipo de la Obra</t>
  </si>
  <si>
    <t>Entidad responsable:</t>
  </si>
  <si>
    <t>Infraestructura</t>
  </si>
  <si>
    <t>Equipamiento</t>
  </si>
  <si>
    <t>Mejoras - Mantenimiento - Adecuación</t>
  </si>
  <si>
    <t>Otros</t>
  </si>
  <si>
    <t>NOMBRE DE LA OBRA</t>
  </si>
  <si>
    <t>Fase de Inicio</t>
  </si>
  <si>
    <t>Finalizada</t>
  </si>
  <si>
    <t>TOTAL</t>
  </si>
  <si>
    <t>UBICACIÓN EXACTA DE LA OBRA
(georreferenciación con coordenadas)</t>
  </si>
  <si>
    <t xml:space="preserve">Georreferenciación </t>
  </si>
  <si>
    <t>Hipervínculo al contrato</t>
  </si>
  <si>
    <t>CUERPO DE BOMBEROS DEL DISTRITO METROPOLITANO DE QUITO</t>
  </si>
  <si>
    <t>CONSTRUCCIÓN DE LA ESTACIÓN DE BOMBEROS EN LA PARROQUIA CONOCOTO</t>
  </si>
  <si>
    <t>CONSTRUCCIÓN DE CERRAMIENTOS PARA ESTACIONES DE BOMBEROS</t>
  </si>
  <si>
    <t>75,803.98</t>
  </si>
  <si>
    <t>75,803.99</t>
  </si>
  <si>
    <t>9968506,81
502661,44</t>
  </si>
  <si>
    <t>506923.0951
9977668.3932</t>
  </si>
  <si>
    <t>CONTRATACIÓN DEL SERVICIO DE PINTURA PARA EL EDIFICIO COMANDANCIA GENERAL Y BLOQUE POSTERIOR</t>
  </si>
  <si>
    <t>500751,9299
9977424,7239</t>
  </si>
  <si>
    <t>IMPLEMENTACIÓN DE SISTEMA DE MONITOREO Y GLP PARA ESPACIOS CONFINADOS PISTA QUITUMBE</t>
  </si>
  <si>
    <t>Acta entrega provisional</t>
  </si>
  <si>
    <t>CONSTRUCCIÓN DE LA ESTACIÓN DE BOMBEROS EN LA PARROQUIA DE PERUCHO</t>
  </si>
  <si>
    <t>623,984.90</t>
  </si>
  <si>
    <t>495296.16
9967856.11</t>
  </si>
  <si>
    <t>508445.74 
10012180.72</t>
  </si>
  <si>
    <t>MEJORAMIENTO Y MANTENIMIENTO DE LA INFRAESTRUCTURA FÍSICA DE LAS INSTALACIONES DEL CBDMQ</t>
  </si>
  <si>
    <t>496583.04
9972211.57</t>
  </si>
  <si>
    <t>Acta entrega definitiva</t>
  </si>
  <si>
    <t>AMPLIACIÓN DE BODEGAS Y ADECUACIÓN DE ÁREAS EXTERIORES EN CARAPUNGO</t>
  </si>
  <si>
    <t>505936.59
9990102.26</t>
  </si>
  <si>
    <t>CONSTRUCCIÓN DE LA INFRAESTRUCTURA PARA SOPORTE LOGÍSTICO Y ADMINISTRATIVO DEL CBDMQ</t>
  </si>
  <si>
    <t>623,984.91</t>
  </si>
  <si>
    <t>CONSTRUCCIÓN DEL CENTRO MÉDICO NORTE Y ÁREA DE INSPECCIONES</t>
  </si>
  <si>
    <t>499378.74
9973489.32</t>
  </si>
  <si>
    <t>503300.26 
9990289.99</t>
  </si>
  <si>
    <t>SERVICIOS GENERALES DE CONSTRUCCION, REFORMAS Y RENOVACIONES</t>
  </si>
  <si>
    <t>SERVICIO DE CONSTRUCCION Y MANTENIMIENTO DE EFICACIONES Y PREDIOS</t>
  </si>
  <si>
    <t>SERVICIO DE CONSTRUCCION Y MANTENIMIENTO DE EDIFICACIONES Y PREDIOS</t>
  </si>
  <si>
    <t>https://www.compraspublicas.gob.ec/ProcesoContratacion/compras/PC/informacionProcesoContratacion2.cpe?idSoliCompra=e2zd8_Hr3TibpiKzFi-Cg3KMcrvyj7ejsb_lPkXyvBM,</t>
  </si>
  <si>
    <t>13 de agosto de 2021</t>
  </si>
  <si>
    <t>120 dias calendario</t>
  </si>
  <si>
    <t>CONSORCIO AVIROM</t>
  </si>
  <si>
    <t>9968506.81
502661.44</t>
  </si>
  <si>
    <t>https://www.compraspublicas.gob.ec/ProcesoContratacion/compras/PC/informacionProcesoContratacion2.cpe?idSoliCompra=wHCeB-z-7D5LQURkfqtKj6zMfLhnaKq3X-0GNCSo_7c,</t>
  </si>
  <si>
    <t>9 de septiembre de 2022</t>
  </si>
  <si>
    <t>60 días calendario</t>
  </si>
  <si>
    <t>Ramiro Barreno Lliguin</t>
  </si>
  <si>
    <t>500751.9299
9977424.7239</t>
  </si>
  <si>
    <t>https://www.compraspublicas.gob.ec/ProcesoContratacion/compras/PC/informacionProcesoContratacion2.cpe?idSoliCompra=YuOw98OKy1KbKBKKG23D1mapdqg6nenUFCaHiS-gS2E,</t>
  </si>
  <si>
    <t>CASTARCONS CIA. LTDA.</t>
  </si>
  <si>
    <t>6 de enero del 2022</t>
  </si>
  <si>
    <t>45 días calendario</t>
  </si>
  <si>
    <t>Freddy Valencia Guerrero</t>
  </si>
  <si>
    <t>https://www.compraspublicas.gob.ec/ProcesoContratacion/compras/PC/informacionProcesoContratacion2.cpe?idSoliCompra=_r0qbImXNxi5F0FfEO_ojwvVg9GeO8RjGkU6HTLVU3w,</t>
  </si>
  <si>
    <t>13 de enero 2022</t>
  </si>
  <si>
    <t>60 dias calendario</t>
  </si>
  <si>
    <t>https://www.compraspublicas.gob.ec/ProcesoContratacion/compras/PC/informacionProcesoContratacion2.cpe?idSoliCompra=d-1xB9iJlWVxVS4EtDYPHv8a0p-3qaiFUvpxNKMwXQ0,</t>
  </si>
  <si>
    <t>09 de agosto del 2022</t>
  </si>
  <si>
    <t>150 dias calendario</t>
  </si>
  <si>
    <t>Ing. Luis Francisco Vaca Yanez</t>
  </si>
  <si>
    <t>https://www.compraspublicas.gob.ec/ProcesoContratacion/compras/PC/informacionProcesoContratacion2.cpe?idSoliCompra=HClALTGz5WYDDaBnigwQUNSowQvmYU9-VntRarPKoD4,</t>
  </si>
  <si>
    <t>25 de agosto del 2022</t>
  </si>
  <si>
    <t>75 dias calendario</t>
  </si>
  <si>
    <t>Ing. Henry Daniel Reyes Martínez</t>
  </si>
  <si>
    <t>https://www.compraspublicas.gob.ec/ProcesoContratacion/compras/PC/informacionProcesoContratacion2.cpe?idSoliCompra=TPw60ON3vxIfnsOeZ9lRWiPUWVkI7OYSujN7E5iZ6_U,</t>
  </si>
  <si>
    <t>Ing. Eduardo Tumbaco Yalama</t>
  </si>
  <si>
    <t>25 de noviembre del 2022</t>
  </si>
  <si>
    <t>https://www.compraspublicas.gob.ec/ProcesoContratacion/compras/PC/informacionProcesoContratacion2.cpe?idSoliCompra=U0tuGXXt3OuAC-QlkzStTdfBDgbie8mFa55IkqUvnCU,</t>
  </si>
  <si>
    <t>20 de octube del 2022</t>
  </si>
  <si>
    <t>180 dias calendario</t>
  </si>
  <si>
    <t>Arq. Elsie Elizabeth Aviles Rosado</t>
  </si>
  <si>
    <t>https://www.compraspublicas.gob.ec/ProcesoContratacion/compras/PC/informacionProcesoContratacion2.cpe?idSoliCompra=gUMpd1zsj5wccwm1wDERL9v6bQccYWzo-Gtb-6TCQck,</t>
  </si>
  <si>
    <t>Ing. Iván Baquero Benítez</t>
  </si>
  <si>
    <t>13 de diciembre del 2022</t>
  </si>
  <si>
    <t>Arq. Oswaldo Rodrigo Raza Merino</t>
  </si>
  <si>
    <t>Dr. Fernando Santiago Orellana Villarreal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</si>
</sst>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20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1"/>
      <name val="Arial Narrow"/>
      <family val="2"/>
    </font>
    <font>
      <i/>
      <sz val="10"/>
      <color theme="1"/>
      <name val="Arial Narrow"/>
      <family val="2"/>
    </font>
    <font>
      <sz val="9"/>
      <color indexed="81"/>
      <name val="Tahoma"/>
      <family val="2"/>
    </font>
    <font>
      <u/>
      <sz val="11"/>
      <color theme="10"/>
      <name val="Calibri"/>
      <family val="2"/>
      <scheme val="minor"/>
    </font>
    <font>
      <b/>
      <sz val="18"/>
      <color theme="4" tint="-0.499984740745262"/>
      <name val="Calibri"/>
      <family val="2"/>
      <scheme val="minor"/>
    </font>
    <font>
      <b/>
      <sz val="11"/>
      <color theme="4" tint="-0.499984740745262"/>
      <name val="Calibri"/>
      <family val="2"/>
      <scheme val="minor"/>
    </font>
    <font>
      <b/>
      <sz val="24"/>
      <color theme="4" tint="-0.499984740745262"/>
      <name val="Calibri"/>
      <family val="2"/>
      <scheme val="minor"/>
    </font>
    <font>
      <b/>
      <sz val="11"/>
      <color theme="1"/>
      <name val="Arial Narrow"/>
      <family val="2"/>
    </font>
    <font>
      <b/>
      <sz val="11"/>
      <color theme="8" tint="-0.499984740745262"/>
      <name val="Arial Narrow"/>
      <family val="2"/>
    </font>
    <font>
      <b/>
      <u/>
      <sz val="11"/>
      <color theme="1"/>
      <name val="Arial Narrow"/>
      <family val="2"/>
    </font>
    <font>
      <sz val="8"/>
      <color theme="1"/>
      <name val="Arial Narrow"/>
      <family val="2"/>
    </font>
    <font>
      <b/>
      <sz val="11"/>
      <color theme="0"/>
      <name val="Arial Narrow"/>
      <family val="2"/>
    </font>
    <font>
      <b/>
      <sz val="13"/>
      <color theme="1"/>
      <name val="Arial Narrow"/>
      <family val="2"/>
    </font>
    <font>
      <sz val="11"/>
      <color theme="2" tint="-0.249977111117893"/>
      <name val="Calibri"/>
      <family val="2"/>
      <scheme val="minor"/>
    </font>
    <font>
      <sz val="10"/>
      <color theme="1"/>
      <name val="Arial Narrow"/>
      <family val="2"/>
    </font>
    <font>
      <sz val="9"/>
      <color theme="1"/>
      <name val="Arial Narrow"/>
      <family val="2"/>
    </font>
    <font>
      <sz val="11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theme="4" tint="-0.499984740745262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8F9FA"/>
        <bgColor indexed="64"/>
      </patternFill>
    </fill>
    <fill>
      <patternFill patternType="solid">
        <fgColor theme="6" tint="0.79998168889431442"/>
        <bgColor indexed="64"/>
      </patternFill>
    </fill>
  </fills>
  <borders count="2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rgb="FFA2A9B1"/>
      </left>
      <right style="medium">
        <color rgb="FFA2A9B1"/>
      </right>
      <top style="medium">
        <color rgb="FFA2A9B1"/>
      </top>
      <bottom style="medium">
        <color rgb="FFA2A9B1"/>
      </bottom>
      <diagonal/>
    </border>
    <border>
      <left/>
      <right style="medium">
        <color rgb="FFA2A9B1"/>
      </right>
      <top/>
      <bottom/>
      <diagonal/>
    </border>
    <border>
      <left style="thick">
        <color theme="8" tint="-0.499984740745262"/>
      </left>
      <right/>
      <top style="thick">
        <color theme="8" tint="-0.499984740745262"/>
      </top>
      <bottom/>
      <diagonal/>
    </border>
    <border>
      <left style="thick">
        <color theme="8" tint="-0.499984740745262"/>
      </left>
      <right/>
      <top/>
      <bottom/>
      <diagonal/>
    </border>
    <border>
      <left/>
      <right style="thick">
        <color theme="8" tint="-0.499984740745262"/>
      </right>
      <top style="thick">
        <color theme="8" tint="-0.499984740745262"/>
      </top>
      <bottom/>
      <diagonal/>
    </border>
    <border>
      <left style="thick">
        <color theme="8" tint="-0.499984740745262"/>
      </left>
      <right/>
      <top/>
      <bottom style="thick">
        <color theme="8" tint="-0.499984740745262"/>
      </bottom>
      <diagonal/>
    </border>
    <border>
      <left/>
      <right style="thick">
        <color theme="8" tint="-0.499984740745262"/>
      </right>
      <top/>
      <bottom style="thick">
        <color theme="8" tint="-0.49998474074526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theme="8" tint="-0.499984740745262"/>
      </left>
      <right/>
      <top style="medium">
        <color theme="8" tint="-0.499984740745262"/>
      </top>
      <bottom/>
      <diagonal/>
    </border>
    <border>
      <left/>
      <right style="medium">
        <color theme="8" tint="-0.499984740745262"/>
      </right>
      <top style="medium">
        <color theme="8" tint="-0.499984740745262"/>
      </top>
      <bottom/>
      <diagonal/>
    </border>
    <border>
      <left style="medium">
        <color theme="8" tint="-0.499984740745262"/>
      </left>
      <right/>
      <top/>
      <bottom/>
      <diagonal/>
    </border>
    <border>
      <left/>
      <right style="medium">
        <color theme="8" tint="-0.499984740745262"/>
      </right>
      <top/>
      <bottom/>
      <diagonal/>
    </border>
    <border>
      <left style="medium">
        <color theme="8" tint="-0.499984740745262"/>
      </left>
      <right/>
      <top/>
      <bottom style="medium">
        <color theme="8" tint="-0.499984740745262"/>
      </bottom>
      <diagonal/>
    </border>
    <border>
      <left/>
      <right style="medium">
        <color theme="8" tint="-0.499984740745262"/>
      </right>
      <top/>
      <bottom style="medium">
        <color theme="8" tint="-0.499984740745262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6" fillId="0" borderId="0" applyNumberFormat="0" applyFill="0" applyBorder="0" applyAlignment="0" applyProtection="0"/>
  </cellStyleXfs>
  <cellXfs count="72">
    <xf numFmtId="0" fontId="0" fillId="0" borderId="0" xfId="0"/>
    <xf numFmtId="0" fontId="1" fillId="0" borderId="0" xfId="0" applyFont="1" applyAlignment="1">
      <alignment horizontal="center" vertical="center" wrapText="1"/>
    </xf>
    <xf numFmtId="0" fontId="3" fillId="3" borderId="0" xfId="0" applyFont="1" applyFill="1"/>
    <xf numFmtId="0" fontId="3" fillId="0" borderId="0" xfId="0" applyFont="1"/>
    <xf numFmtId="0" fontId="3" fillId="4" borderId="1" xfId="0" applyFont="1" applyFill="1" applyBorder="1"/>
    <xf numFmtId="0" fontId="3" fillId="4" borderId="0" xfId="0" applyFont="1" applyFill="1" applyBorder="1"/>
    <xf numFmtId="0" fontId="3" fillId="4" borderId="2" xfId="0" applyFont="1" applyFill="1" applyBorder="1"/>
    <xf numFmtId="0" fontId="3" fillId="4" borderId="4" xfId="0" applyFont="1" applyFill="1" applyBorder="1"/>
    <xf numFmtId="0" fontId="3" fillId="4" borderId="5" xfId="0" applyFont="1" applyFill="1" applyBorder="1"/>
    <xf numFmtId="0" fontId="3" fillId="4" borderId="0" xfId="0" applyFont="1" applyFill="1"/>
    <xf numFmtId="0" fontId="3" fillId="0" borderId="1" xfId="0" applyFont="1" applyBorder="1"/>
    <xf numFmtId="0" fontId="6" fillId="5" borderId="11" xfId="1" applyFill="1" applyBorder="1" applyAlignment="1">
      <alignment vertical="center" wrapText="1"/>
    </xf>
    <xf numFmtId="0" fontId="0" fillId="5" borderId="12" xfId="0" applyFill="1" applyBorder="1"/>
    <xf numFmtId="0" fontId="7" fillId="0" borderId="0" xfId="0" applyFont="1" applyBorder="1" applyAlignment="1">
      <alignment horizontal="center" vertical="center"/>
    </xf>
    <xf numFmtId="0" fontId="2" fillId="2" borderId="0" xfId="0" applyFont="1" applyFill="1" applyBorder="1" applyAlignment="1">
      <alignment horizontal="center" vertical="center" wrapText="1"/>
    </xf>
    <xf numFmtId="0" fontId="8" fillId="6" borderId="1" xfId="0" applyFont="1" applyFill="1" applyBorder="1" applyAlignment="1">
      <alignment horizontal="center" vertical="center" wrapText="1"/>
    </xf>
    <xf numFmtId="0" fontId="1" fillId="0" borderId="0" xfId="0" applyFont="1"/>
    <xf numFmtId="0" fontId="3" fillId="0" borderId="0" xfId="0" applyFont="1" applyBorder="1"/>
    <xf numFmtId="0" fontId="3" fillId="0" borderId="14" xfId="0" applyFont="1" applyBorder="1"/>
    <xf numFmtId="0" fontId="3" fillId="4" borderId="18" xfId="0" applyFont="1" applyFill="1" applyBorder="1"/>
    <xf numFmtId="0" fontId="3" fillId="0" borderId="18" xfId="0" applyFont="1" applyBorder="1"/>
    <xf numFmtId="0" fontId="14" fillId="2" borderId="25" xfId="0" applyFont="1" applyFill="1" applyBorder="1" applyAlignment="1">
      <alignment horizontal="center"/>
    </xf>
    <xf numFmtId="14" fontId="0" fillId="0" borderId="0" xfId="0" applyNumberFormat="1"/>
    <xf numFmtId="14" fontId="3" fillId="0" borderId="1" xfId="0" applyNumberFormat="1" applyFont="1" applyBorder="1"/>
    <xf numFmtId="4" fontId="3" fillId="0" borderId="1" xfId="0" applyNumberFormat="1" applyFont="1" applyBorder="1" applyAlignment="1">
      <alignment horizontal="center"/>
    </xf>
    <xf numFmtId="4" fontId="3" fillId="0" borderId="18" xfId="0" applyNumberFormat="1" applyFont="1" applyBorder="1" applyAlignment="1">
      <alignment horizontal="center"/>
    </xf>
    <xf numFmtId="4" fontId="15" fillId="0" borderId="25" xfId="0" applyNumberFormat="1" applyFont="1" applyBorder="1" applyAlignment="1">
      <alignment horizontal="center"/>
    </xf>
    <xf numFmtId="4" fontId="3" fillId="4" borderId="5" xfId="0" applyNumberFormat="1" applyFont="1" applyFill="1" applyBorder="1"/>
    <xf numFmtId="0" fontId="3" fillId="0" borderId="1" xfId="0" applyFont="1" applyBorder="1" applyAlignment="1">
      <alignment wrapText="1"/>
    </xf>
    <xf numFmtId="0" fontId="3" fillId="0" borderId="1" xfId="0" applyFont="1" applyBorder="1" applyAlignment="1">
      <alignment vertical="center" wrapText="1"/>
    </xf>
    <xf numFmtId="0" fontId="3" fillId="4" borderId="5" xfId="0" applyFont="1" applyFill="1" applyBorder="1" applyAlignment="1">
      <alignment wrapText="1"/>
    </xf>
    <xf numFmtId="0" fontId="18" fillId="4" borderId="5" xfId="0" applyFont="1" applyFill="1" applyBorder="1" applyAlignment="1"/>
    <xf numFmtId="0" fontId="18" fillId="4" borderId="5" xfId="0" applyFont="1" applyFill="1" applyBorder="1" applyAlignment="1">
      <alignment wrapText="1"/>
    </xf>
    <xf numFmtId="0" fontId="3" fillId="4" borderId="5" xfId="0" applyFont="1" applyFill="1" applyBorder="1" applyAlignment="1">
      <alignment horizontal="center" vertical="center" wrapText="1"/>
    </xf>
    <xf numFmtId="0" fontId="18" fillId="4" borderId="5" xfId="0" applyFont="1" applyFill="1" applyBorder="1"/>
    <xf numFmtId="0" fontId="17" fillId="4" borderId="5" xfId="0" applyFont="1" applyFill="1" applyBorder="1" applyAlignment="1">
      <alignment wrapText="1"/>
    </xf>
    <xf numFmtId="0" fontId="18" fillId="4" borderId="3" xfId="0" applyFont="1" applyFill="1" applyBorder="1" applyAlignment="1">
      <alignment wrapText="1"/>
    </xf>
    <xf numFmtId="0" fontId="1" fillId="0" borderId="1" xfId="0" applyFont="1" applyBorder="1" applyAlignment="1">
      <alignment vertical="center"/>
    </xf>
    <xf numFmtId="0" fontId="19" fillId="0" borderId="1" xfId="0" applyFont="1" applyBorder="1" applyAlignment="1">
      <alignment horizontal="center" vertical="center" wrapText="1"/>
    </xf>
    <xf numFmtId="0" fontId="16" fillId="0" borderId="1" xfId="0" applyFont="1" applyBorder="1" applyAlignment="1">
      <alignment horizontal="center" vertical="center"/>
    </xf>
    <xf numFmtId="0" fontId="1" fillId="0" borderId="1" xfId="0" applyFont="1" applyBorder="1"/>
    <xf numFmtId="0" fontId="18" fillId="4" borderId="1" xfId="0" applyFont="1" applyFill="1" applyBorder="1"/>
    <xf numFmtId="0" fontId="18" fillId="4" borderId="1" xfId="0" applyFont="1" applyFill="1" applyBorder="1" applyAlignment="1"/>
    <xf numFmtId="0" fontId="6" fillId="4" borderId="1" xfId="1" applyFont="1" applyFill="1" applyBorder="1" applyAlignment="1">
      <alignment wrapText="1"/>
    </xf>
    <xf numFmtId="0" fontId="6" fillId="4" borderId="1" xfId="1" applyFill="1" applyBorder="1" applyAlignment="1">
      <alignment wrapText="1"/>
    </xf>
    <xf numFmtId="0" fontId="3" fillId="0" borderId="0" xfId="0" applyFont="1" applyAlignment="1">
      <alignment wrapText="1"/>
    </xf>
    <xf numFmtId="0" fontId="6" fillId="4" borderId="5" xfId="1" applyFill="1" applyBorder="1" applyAlignment="1">
      <alignment wrapText="1"/>
    </xf>
    <xf numFmtId="0" fontId="17" fillId="4" borderId="3" xfId="0" applyFont="1" applyFill="1" applyBorder="1" applyAlignment="1">
      <alignment wrapText="1"/>
    </xf>
    <xf numFmtId="0" fontId="18" fillId="4" borderId="26" xfId="0" applyFont="1" applyFill="1" applyBorder="1" applyAlignment="1">
      <alignment wrapText="1"/>
    </xf>
    <xf numFmtId="0" fontId="13" fillId="4" borderId="5" xfId="0" applyFont="1" applyFill="1" applyBorder="1" applyAlignment="1">
      <alignment wrapText="1"/>
    </xf>
    <xf numFmtId="0" fontId="9" fillId="0" borderId="6" xfId="0" applyFont="1" applyBorder="1" applyAlignment="1">
      <alignment horizontal="center" vertical="center" wrapText="1"/>
    </xf>
    <xf numFmtId="0" fontId="7" fillId="0" borderId="7" xfId="0" applyFont="1" applyBorder="1" applyAlignment="1">
      <alignment horizontal="center" vertical="center"/>
    </xf>
    <xf numFmtId="0" fontId="7" fillId="0" borderId="8" xfId="0" applyFont="1" applyBorder="1" applyAlignment="1">
      <alignment horizontal="center" vertical="center"/>
    </xf>
    <xf numFmtId="0" fontId="7" fillId="0" borderId="0" xfId="0" applyFont="1" applyBorder="1" applyAlignment="1">
      <alignment horizontal="center" vertical="center"/>
    </xf>
    <xf numFmtId="0" fontId="7" fillId="0" borderId="9" xfId="0" applyFont="1" applyBorder="1" applyAlignment="1">
      <alignment horizontal="center" vertical="center"/>
    </xf>
    <xf numFmtId="0" fontId="7" fillId="0" borderId="10" xfId="0" applyFont="1" applyBorder="1" applyAlignment="1">
      <alignment horizontal="center" vertical="center"/>
    </xf>
    <xf numFmtId="0" fontId="11" fillId="0" borderId="13" xfId="0" applyFont="1" applyBorder="1" applyAlignment="1">
      <alignment horizontal="center" vertical="center" wrapText="1"/>
    </xf>
    <xf numFmtId="0" fontId="11" fillId="0" borderId="15" xfId="0" applyFont="1" applyBorder="1" applyAlignment="1">
      <alignment horizontal="center" vertical="center" wrapText="1"/>
    </xf>
    <xf numFmtId="0" fontId="11" fillId="0" borderId="16" xfId="0" applyFont="1" applyBorder="1" applyAlignment="1">
      <alignment horizontal="center" vertical="center" wrapText="1"/>
    </xf>
    <xf numFmtId="0" fontId="11" fillId="0" borderId="17" xfId="0" applyFont="1" applyBorder="1" applyAlignment="1">
      <alignment horizontal="center" vertical="center" wrapText="1"/>
    </xf>
    <xf numFmtId="0" fontId="4" fillId="4" borderId="0" xfId="0" applyFont="1" applyFill="1" applyBorder="1" applyAlignment="1">
      <alignment horizontal="center" vertical="center"/>
    </xf>
    <xf numFmtId="0" fontId="10" fillId="4" borderId="19" xfId="0" applyFont="1" applyFill="1" applyBorder="1" applyAlignment="1">
      <alignment horizontal="center" vertical="top" wrapText="1"/>
    </xf>
    <xf numFmtId="0" fontId="10" fillId="4" borderId="20" xfId="0" applyFont="1" applyFill="1" applyBorder="1" applyAlignment="1">
      <alignment horizontal="center" vertical="top"/>
    </xf>
    <xf numFmtId="0" fontId="10" fillId="4" borderId="21" xfId="0" applyFont="1" applyFill="1" applyBorder="1" applyAlignment="1">
      <alignment horizontal="center" vertical="top"/>
    </xf>
    <xf numFmtId="0" fontId="10" fillId="4" borderId="22" xfId="0" applyFont="1" applyFill="1" applyBorder="1" applyAlignment="1">
      <alignment horizontal="center" vertical="top"/>
    </xf>
    <xf numFmtId="0" fontId="10" fillId="4" borderId="23" xfId="0" applyFont="1" applyFill="1" applyBorder="1" applyAlignment="1">
      <alignment horizontal="center" vertical="top"/>
    </xf>
    <xf numFmtId="0" fontId="10" fillId="4" borderId="24" xfId="0" applyFont="1" applyFill="1" applyBorder="1" applyAlignment="1">
      <alignment horizontal="center" vertical="top"/>
    </xf>
    <xf numFmtId="0" fontId="11" fillId="0" borderId="13" xfId="0" applyFont="1" applyBorder="1" applyAlignment="1">
      <alignment horizontal="center" vertical="center"/>
    </xf>
    <xf numFmtId="0" fontId="11" fillId="0" borderId="15" xfId="0" applyFont="1" applyBorder="1" applyAlignment="1">
      <alignment horizontal="center" vertical="center"/>
    </xf>
    <xf numFmtId="0" fontId="11" fillId="0" borderId="16" xfId="0" applyFont="1" applyBorder="1" applyAlignment="1">
      <alignment horizontal="center" vertical="center"/>
    </xf>
    <xf numFmtId="0" fontId="11" fillId="0" borderId="17" xfId="0" applyFont="1" applyBorder="1" applyAlignment="1">
      <alignment horizontal="center" vertical="center"/>
    </xf>
    <xf numFmtId="0" fontId="0" fillId="0" borderId="0" xfId="0" applyAlignment="1">
      <alignment horizontal="center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0.png"/><Relationship Id="rId3" Type="http://schemas.openxmlformats.org/officeDocument/2006/relationships/image" Target="../media/image5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19.png"/><Relationship Id="rId2" Type="http://schemas.openxmlformats.org/officeDocument/2006/relationships/image" Target="../media/image4.png"/><Relationship Id="rId16" Type="http://schemas.openxmlformats.org/officeDocument/2006/relationships/image" Target="../media/image18.png"/><Relationship Id="rId20" Type="http://schemas.openxmlformats.org/officeDocument/2006/relationships/image" Target="../media/image22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5" Type="http://schemas.openxmlformats.org/officeDocument/2006/relationships/image" Target="../media/image7.png"/><Relationship Id="rId15" Type="http://schemas.openxmlformats.org/officeDocument/2006/relationships/image" Target="../media/image17.png"/><Relationship Id="rId10" Type="http://schemas.openxmlformats.org/officeDocument/2006/relationships/image" Target="../media/image12.png"/><Relationship Id="rId19" Type="http://schemas.openxmlformats.org/officeDocument/2006/relationships/image" Target="../media/image21.png"/><Relationship Id="rId4" Type="http://schemas.openxmlformats.org/officeDocument/2006/relationships/image" Target="../media/image6.png"/><Relationship Id="rId9" Type="http://schemas.openxmlformats.org/officeDocument/2006/relationships/image" Target="../media/image11.png"/><Relationship Id="rId14" Type="http://schemas.openxmlformats.org/officeDocument/2006/relationships/image" Target="../media/image1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194310</xdr:colOff>
      <xdr:row>1</xdr:row>
      <xdr:rowOff>68036</xdr:rowOff>
    </xdr:from>
    <xdr:to>
      <xdr:col>2</xdr:col>
      <xdr:colOff>1966418</xdr:colOff>
      <xdr:row>3</xdr:row>
      <xdr:rowOff>680357</xdr:rowOff>
    </xdr:to>
    <xdr:pic>
      <xdr:nvPicPr>
        <xdr:cNvPr id="2" name="Imagen 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620" b="3448"/>
        <a:stretch/>
      </xdr:blipFill>
      <xdr:spPr bwMode="auto">
        <a:xfrm>
          <a:off x="343989" y="272143"/>
          <a:ext cx="3823761" cy="1143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966107</xdr:colOff>
      <xdr:row>2</xdr:row>
      <xdr:rowOff>13606</xdr:rowOff>
    </xdr:from>
    <xdr:to>
      <xdr:col>12</xdr:col>
      <xdr:colOff>1445406</xdr:colOff>
      <xdr:row>3</xdr:row>
      <xdr:rowOff>517070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722928" y="462642"/>
          <a:ext cx="4452585" cy="78921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1571626</xdr:colOff>
      <xdr:row>0</xdr:row>
      <xdr:rowOff>57150</xdr:rowOff>
    </xdr:from>
    <xdr:to>
      <xdr:col>2</xdr:col>
      <xdr:colOff>981076</xdr:colOff>
      <xdr:row>3</xdr:row>
      <xdr:rowOff>169262</xdr:rowOff>
    </xdr:to>
    <xdr:pic>
      <xdr:nvPicPr>
        <xdr:cNvPr id="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0701" y="57150"/>
          <a:ext cx="1924050" cy="6836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1701800</xdr:colOff>
      <xdr:row>0</xdr:row>
      <xdr:rowOff>0</xdr:rowOff>
    </xdr:from>
    <xdr:ext cx="2392333" cy="680344"/>
    <xdr:pic>
      <xdr:nvPicPr>
        <xdr:cNvPr id="3" name="Imagen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26500" y="0"/>
          <a:ext cx="2392333" cy="6803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1733550</xdr:colOff>
      <xdr:row>0</xdr:row>
      <xdr:rowOff>0</xdr:rowOff>
    </xdr:from>
    <xdr:ext cx="2392333" cy="680344"/>
    <xdr:pic>
      <xdr:nvPicPr>
        <xdr:cNvPr id="4" name="Imagen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86100" y="0"/>
          <a:ext cx="2392333" cy="6803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</xdr:col>
      <xdr:colOff>1765300</xdr:colOff>
      <xdr:row>0</xdr:row>
      <xdr:rowOff>0</xdr:rowOff>
    </xdr:from>
    <xdr:ext cx="2392333" cy="680344"/>
    <xdr:pic>
      <xdr:nvPicPr>
        <xdr:cNvPr id="5" name="Imagen 4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47729" y="0"/>
          <a:ext cx="2392333" cy="6803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628650</xdr:colOff>
      <xdr:row>15</xdr:row>
      <xdr:rowOff>200025</xdr:rowOff>
    </xdr:from>
    <xdr:to>
      <xdr:col>2</xdr:col>
      <xdr:colOff>628650</xdr:colOff>
      <xdr:row>19</xdr:row>
      <xdr:rowOff>762000</xdr:rowOff>
    </xdr:to>
    <xdr:cxnSp macro="">
      <xdr:nvCxnSpPr>
        <xdr:cNvPr id="7" name="Conector recto 6"/>
        <xdr:cNvCxnSpPr/>
      </xdr:nvCxnSpPr>
      <xdr:spPr>
        <a:xfrm>
          <a:off x="3362325" y="2790825"/>
          <a:ext cx="0" cy="2486025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628650</xdr:colOff>
      <xdr:row>15</xdr:row>
      <xdr:rowOff>200025</xdr:rowOff>
    </xdr:from>
    <xdr:to>
      <xdr:col>5</xdr:col>
      <xdr:colOff>628650</xdr:colOff>
      <xdr:row>19</xdr:row>
      <xdr:rowOff>762000</xdr:rowOff>
    </xdr:to>
    <xdr:cxnSp macro="">
      <xdr:nvCxnSpPr>
        <xdr:cNvPr id="8" name="Conector recto 7"/>
        <xdr:cNvCxnSpPr/>
      </xdr:nvCxnSpPr>
      <xdr:spPr>
        <a:xfrm>
          <a:off x="3362325" y="2790825"/>
          <a:ext cx="0" cy="2486025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628650</xdr:colOff>
      <xdr:row>15</xdr:row>
      <xdr:rowOff>200025</xdr:rowOff>
    </xdr:from>
    <xdr:to>
      <xdr:col>8</xdr:col>
      <xdr:colOff>628650</xdr:colOff>
      <xdr:row>19</xdr:row>
      <xdr:rowOff>762000</xdr:rowOff>
    </xdr:to>
    <xdr:cxnSp macro="">
      <xdr:nvCxnSpPr>
        <xdr:cNvPr id="9" name="Conector recto 8"/>
        <xdr:cNvCxnSpPr/>
      </xdr:nvCxnSpPr>
      <xdr:spPr>
        <a:xfrm>
          <a:off x="3362325" y="2790825"/>
          <a:ext cx="0" cy="2486025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628650</xdr:colOff>
      <xdr:row>15</xdr:row>
      <xdr:rowOff>200025</xdr:rowOff>
    </xdr:from>
    <xdr:to>
      <xdr:col>11</xdr:col>
      <xdr:colOff>628650</xdr:colOff>
      <xdr:row>19</xdr:row>
      <xdr:rowOff>762000</xdr:rowOff>
    </xdr:to>
    <xdr:cxnSp macro="">
      <xdr:nvCxnSpPr>
        <xdr:cNvPr id="10" name="Conector recto 9"/>
        <xdr:cNvCxnSpPr/>
      </xdr:nvCxnSpPr>
      <xdr:spPr>
        <a:xfrm>
          <a:off x="3362325" y="2790825"/>
          <a:ext cx="0" cy="2486025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1041400</xdr:colOff>
      <xdr:row>16</xdr:row>
      <xdr:rowOff>34390</xdr:rowOff>
    </xdr:from>
    <xdr:to>
      <xdr:col>2</xdr:col>
      <xdr:colOff>3429000</xdr:colOff>
      <xdr:row>19</xdr:row>
      <xdr:rowOff>647699</xdr:rowOff>
    </xdr:to>
    <xdr:pic>
      <xdr:nvPicPr>
        <xdr:cNvPr id="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0" y="2726790"/>
          <a:ext cx="2387600" cy="18261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527050</xdr:colOff>
      <xdr:row>16</xdr:row>
      <xdr:rowOff>46554</xdr:rowOff>
    </xdr:from>
    <xdr:to>
      <xdr:col>4</xdr:col>
      <xdr:colOff>2387600</xdr:colOff>
      <xdr:row>19</xdr:row>
      <xdr:rowOff>679449</xdr:rowOff>
    </xdr:to>
    <xdr:pic>
      <xdr:nvPicPr>
        <xdr:cNvPr id="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1750" y="2738954"/>
          <a:ext cx="1860550" cy="1845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1320800</xdr:colOff>
      <xdr:row>16</xdr:row>
      <xdr:rowOff>88264</xdr:rowOff>
    </xdr:from>
    <xdr:to>
      <xdr:col>5</xdr:col>
      <xdr:colOff>2921000</xdr:colOff>
      <xdr:row>19</xdr:row>
      <xdr:rowOff>641349</xdr:rowOff>
    </xdr:to>
    <xdr:pic>
      <xdr:nvPicPr>
        <xdr:cNvPr id="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80750" y="2780664"/>
          <a:ext cx="1600200" cy="1765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946150</xdr:colOff>
      <xdr:row>16</xdr:row>
      <xdr:rowOff>95250</xdr:rowOff>
    </xdr:from>
    <xdr:to>
      <xdr:col>8</xdr:col>
      <xdr:colOff>2890227</xdr:colOff>
      <xdr:row>19</xdr:row>
      <xdr:rowOff>533400</xdr:rowOff>
    </xdr:to>
    <xdr:pic>
      <xdr:nvPicPr>
        <xdr:cNvPr id="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33950" y="2819400"/>
          <a:ext cx="1944077" cy="165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573142</xdr:colOff>
      <xdr:row>16</xdr:row>
      <xdr:rowOff>117928</xdr:rowOff>
    </xdr:from>
    <xdr:to>
      <xdr:col>8</xdr:col>
      <xdr:colOff>308338</xdr:colOff>
      <xdr:row>19</xdr:row>
      <xdr:rowOff>687545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642928" y="2848428"/>
          <a:ext cx="2374981" cy="1794260"/>
        </a:xfrm>
        <a:prstGeom prst="rect">
          <a:avLst/>
        </a:prstGeom>
      </xdr:spPr>
    </xdr:pic>
    <xdr:clientData/>
  </xdr:twoCellAnchor>
  <xdr:twoCellAnchor>
    <xdr:from>
      <xdr:col>10</xdr:col>
      <xdr:colOff>768350</xdr:colOff>
      <xdr:row>16</xdr:row>
      <xdr:rowOff>68181</xdr:rowOff>
    </xdr:from>
    <xdr:to>
      <xdr:col>10</xdr:col>
      <xdr:colOff>2258785</xdr:colOff>
      <xdr:row>19</xdr:row>
      <xdr:rowOff>649513</xdr:rowOff>
    </xdr:to>
    <xdr:pic>
      <xdr:nvPicPr>
        <xdr:cNvPr id="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50779" y="2825895"/>
          <a:ext cx="1490435" cy="1805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1094016</xdr:colOff>
      <xdr:row>16</xdr:row>
      <xdr:rowOff>32187</xdr:rowOff>
    </xdr:from>
    <xdr:to>
      <xdr:col>11</xdr:col>
      <xdr:colOff>2621644</xdr:colOff>
      <xdr:row>19</xdr:row>
      <xdr:rowOff>658586</xdr:rowOff>
    </xdr:to>
    <xdr:pic>
      <xdr:nvPicPr>
        <xdr:cNvPr id="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16230" y="2789901"/>
          <a:ext cx="1527628" cy="1851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13</xdr:col>
      <xdr:colOff>1765300</xdr:colOff>
      <xdr:row>0</xdr:row>
      <xdr:rowOff>0</xdr:rowOff>
    </xdr:from>
    <xdr:ext cx="2392333" cy="680344"/>
    <xdr:pic>
      <xdr:nvPicPr>
        <xdr:cNvPr id="30" name="Imagen 29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47729" y="0"/>
          <a:ext cx="2392333" cy="6803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14</xdr:col>
      <xdr:colOff>628650</xdr:colOff>
      <xdr:row>15</xdr:row>
      <xdr:rowOff>200025</xdr:rowOff>
    </xdr:from>
    <xdr:to>
      <xdr:col>14</xdr:col>
      <xdr:colOff>628650</xdr:colOff>
      <xdr:row>19</xdr:row>
      <xdr:rowOff>762000</xdr:rowOff>
    </xdr:to>
    <xdr:cxnSp macro="">
      <xdr:nvCxnSpPr>
        <xdr:cNvPr id="31" name="Conector recto 30"/>
        <xdr:cNvCxnSpPr/>
      </xdr:nvCxnSpPr>
      <xdr:spPr>
        <a:xfrm>
          <a:off x="24150864" y="2603954"/>
          <a:ext cx="0" cy="2140403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568779</xdr:colOff>
      <xdr:row>16</xdr:row>
      <xdr:rowOff>19958</xdr:rowOff>
    </xdr:from>
    <xdr:to>
      <xdr:col>13</xdr:col>
      <xdr:colOff>2882901</xdr:colOff>
      <xdr:row>19</xdr:row>
      <xdr:rowOff>722993</xdr:rowOff>
    </xdr:to>
    <xdr:pic>
      <xdr:nvPicPr>
        <xdr:cNvPr id="3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35350" y="2777672"/>
          <a:ext cx="2314122" cy="19276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14</xdr:col>
      <xdr:colOff>837594</xdr:colOff>
      <xdr:row>15</xdr:row>
      <xdr:rowOff>347434</xdr:rowOff>
    </xdr:from>
    <xdr:to>
      <xdr:col>14</xdr:col>
      <xdr:colOff>3697418</xdr:colOff>
      <xdr:row>19</xdr:row>
      <xdr:rowOff>533445</xdr:rowOff>
    </xdr:to>
    <xdr:pic>
      <xdr:nvPicPr>
        <xdr:cNvPr id="35" name="Imagen 34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2161237" y="2751363"/>
          <a:ext cx="2859824" cy="1764439"/>
        </a:xfrm>
        <a:prstGeom prst="rect">
          <a:avLst/>
        </a:prstGeom>
      </xdr:spPr>
    </xdr:pic>
    <xdr:clientData/>
  </xdr:twoCellAnchor>
  <xdr:oneCellAnchor>
    <xdr:from>
      <xdr:col>16</xdr:col>
      <xdr:colOff>1765300</xdr:colOff>
      <xdr:row>0</xdr:row>
      <xdr:rowOff>0</xdr:rowOff>
    </xdr:from>
    <xdr:ext cx="2392333" cy="680344"/>
    <xdr:pic>
      <xdr:nvPicPr>
        <xdr:cNvPr id="36" name="Imagen 35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31871" y="0"/>
          <a:ext cx="2392333" cy="6803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17</xdr:col>
      <xdr:colOff>628650</xdr:colOff>
      <xdr:row>15</xdr:row>
      <xdr:rowOff>200025</xdr:rowOff>
    </xdr:from>
    <xdr:to>
      <xdr:col>17</xdr:col>
      <xdr:colOff>628650</xdr:colOff>
      <xdr:row>19</xdr:row>
      <xdr:rowOff>762000</xdr:rowOff>
    </xdr:to>
    <xdr:cxnSp macro="">
      <xdr:nvCxnSpPr>
        <xdr:cNvPr id="37" name="Conector recto 36"/>
        <xdr:cNvCxnSpPr/>
      </xdr:nvCxnSpPr>
      <xdr:spPr>
        <a:xfrm>
          <a:off x="31952293" y="2603954"/>
          <a:ext cx="0" cy="2140403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884464</xdr:colOff>
      <xdr:row>16</xdr:row>
      <xdr:rowOff>117020</xdr:rowOff>
    </xdr:from>
    <xdr:to>
      <xdr:col>17</xdr:col>
      <xdr:colOff>3519714</xdr:colOff>
      <xdr:row>19</xdr:row>
      <xdr:rowOff>586920</xdr:rowOff>
    </xdr:to>
    <xdr:pic>
      <xdr:nvPicPr>
        <xdr:cNvPr id="4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38250" y="2874734"/>
          <a:ext cx="2635250" cy="16945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424414</xdr:colOff>
      <xdr:row>16</xdr:row>
      <xdr:rowOff>99870</xdr:rowOff>
    </xdr:from>
    <xdr:to>
      <xdr:col>17</xdr:col>
      <xdr:colOff>235858</xdr:colOff>
      <xdr:row>19</xdr:row>
      <xdr:rowOff>731437</xdr:rowOff>
    </xdr:to>
    <xdr:pic>
      <xdr:nvPicPr>
        <xdr:cNvPr id="41" name="Imagen 40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6456128" y="2857584"/>
          <a:ext cx="2233516" cy="1856210"/>
        </a:xfrm>
        <a:prstGeom prst="rect">
          <a:avLst/>
        </a:prstGeom>
      </xdr:spPr>
    </xdr:pic>
    <xdr:clientData/>
  </xdr:twoCellAnchor>
  <xdr:oneCellAnchor>
    <xdr:from>
      <xdr:col>19</xdr:col>
      <xdr:colOff>1765300</xdr:colOff>
      <xdr:row>0</xdr:row>
      <xdr:rowOff>0</xdr:rowOff>
    </xdr:from>
    <xdr:ext cx="2392333" cy="680344"/>
    <xdr:pic>
      <xdr:nvPicPr>
        <xdr:cNvPr id="42" name="Imagen 41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97014" y="0"/>
          <a:ext cx="2392333" cy="6803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20</xdr:col>
      <xdr:colOff>628650</xdr:colOff>
      <xdr:row>15</xdr:row>
      <xdr:rowOff>200025</xdr:rowOff>
    </xdr:from>
    <xdr:to>
      <xdr:col>20</xdr:col>
      <xdr:colOff>628650</xdr:colOff>
      <xdr:row>19</xdr:row>
      <xdr:rowOff>762000</xdr:rowOff>
    </xdr:to>
    <xdr:cxnSp macro="">
      <xdr:nvCxnSpPr>
        <xdr:cNvPr id="43" name="Conector recto 42"/>
        <xdr:cNvCxnSpPr/>
      </xdr:nvCxnSpPr>
      <xdr:spPr>
        <a:xfrm>
          <a:off x="39082436" y="2603954"/>
          <a:ext cx="0" cy="2140403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558800</xdr:colOff>
      <xdr:row>16</xdr:row>
      <xdr:rowOff>68725</xdr:rowOff>
    </xdr:from>
    <xdr:to>
      <xdr:col>19</xdr:col>
      <xdr:colOff>2739571</xdr:colOff>
      <xdr:row>19</xdr:row>
      <xdr:rowOff>692150</xdr:rowOff>
    </xdr:to>
    <xdr:pic>
      <xdr:nvPicPr>
        <xdr:cNvPr id="4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83943" y="2826439"/>
          <a:ext cx="2180771" cy="18480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22</xdr:col>
      <xdr:colOff>1765300</xdr:colOff>
      <xdr:row>0</xdr:row>
      <xdr:rowOff>0</xdr:rowOff>
    </xdr:from>
    <xdr:ext cx="2392333" cy="680344"/>
    <xdr:pic>
      <xdr:nvPicPr>
        <xdr:cNvPr id="47" name="Imagen 46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90443" y="0"/>
          <a:ext cx="2392333" cy="6803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23</xdr:col>
      <xdr:colOff>628650</xdr:colOff>
      <xdr:row>15</xdr:row>
      <xdr:rowOff>200025</xdr:rowOff>
    </xdr:from>
    <xdr:to>
      <xdr:col>23</xdr:col>
      <xdr:colOff>628650</xdr:colOff>
      <xdr:row>19</xdr:row>
      <xdr:rowOff>762000</xdr:rowOff>
    </xdr:to>
    <xdr:cxnSp macro="">
      <xdr:nvCxnSpPr>
        <xdr:cNvPr id="48" name="Conector recto 47"/>
        <xdr:cNvCxnSpPr/>
      </xdr:nvCxnSpPr>
      <xdr:spPr>
        <a:xfrm>
          <a:off x="46802221" y="2603954"/>
          <a:ext cx="0" cy="2140403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25</xdr:col>
      <xdr:colOff>1765300</xdr:colOff>
      <xdr:row>0</xdr:row>
      <xdr:rowOff>0</xdr:rowOff>
    </xdr:from>
    <xdr:ext cx="2392333" cy="680344"/>
    <xdr:pic>
      <xdr:nvPicPr>
        <xdr:cNvPr id="50" name="Imagen 49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90443" y="0"/>
          <a:ext cx="2392333" cy="6803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26</xdr:col>
      <xdr:colOff>628650</xdr:colOff>
      <xdr:row>15</xdr:row>
      <xdr:rowOff>200025</xdr:rowOff>
    </xdr:from>
    <xdr:to>
      <xdr:col>26</xdr:col>
      <xdr:colOff>628650</xdr:colOff>
      <xdr:row>19</xdr:row>
      <xdr:rowOff>762000</xdr:rowOff>
    </xdr:to>
    <xdr:cxnSp macro="">
      <xdr:nvCxnSpPr>
        <xdr:cNvPr id="51" name="Conector recto 50"/>
        <xdr:cNvCxnSpPr/>
      </xdr:nvCxnSpPr>
      <xdr:spPr>
        <a:xfrm>
          <a:off x="46802221" y="2603954"/>
          <a:ext cx="0" cy="2140403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625928</xdr:colOff>
      <xdr:row>16</xdr:row>
      <xdr:rowOff>38475</xdr:rowOff>
    </xdr:from>
    <xdr:to>
      <xdr:col>22</xdr:col>
      <xdr:colOff>2821214</xdr:colOff>
      <xdr:row>19</xdr:row>
      <xdr:rowOff>648077</xdr:rowOff>
    </xdr:to>
    <xdr:pic>
      <xdr:nvPicPr>
        <xdr:cNvPr id="5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952071" y="2796189"/>
          <a:ext cx="2195286" cy="1834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299358</xdr:colOff>
      <xdr:row>16</xdr:row>
      <xdr:rowOff>18143</xdr:rowOff>
    </xdr:from>
    <xdr:to>
      <xdr:col>2</xdr:col>
      <xdr:colOff>97974</xdr:colOff>
      <xdr:row>19</xdr:row>
      <xdr:rowOff>703365</xdr:rowOff>
    </xdr:to>
    <xdr:pic>
      <xdr:nvPicPr>
        <xdr:cNvPr id="54" name="Imagen 53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26144" y="2775857"/>
          <a:ext cx="2438401" cy="1909865"/>
        </a:xfrm>
        <a:prstGeom prst="rect">
          <a:avLst/>
        </a:prstGeom>
      </xdr:spPr>
    </xdr:pic>
    <xdr:clientData/>
  </xdr:twoCellAnchor>
  <xdr:twoCellAnchor editAs="oneCell">
    <xdr:from>
      <xdr:col>20</xdr:col>
      <xdr:colOff>1406074</xdr:colOff>
      <xdr:row>16</xdr:row>
      <xdr:rowOff>34804</xdr:rowOff>
    </xdr:from>
    <xdr:to>
      <xdr:col>20</xdr:col>
      <xdr:colOff>3429001</xdr:colOff>
      <xdr:row>19</xdr:row>
      <xdr:rowOff>722907</xdr:rowOff>
    </xdr:to>
    <xdr:pic>
      <xdr:nvPicPr>
        <xdr:cNvPr id="55" name="Imagen 54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579645" y="2792518"/>
          <a:ext cx="2022927" cy="1912746"/>
        </a:xfrm>
        <a:prstGeom prst="rect">
          <a:avLst/>
        </a:prstGeom>
      </xdr:spPr>
    </xdr:pic>
    <xdr:clientData/>
  </xdr:twoCellAnchor>
  <xdr:twoCellAnchor editAs="oneCell">
    <xdr:from>
      <xdr:col>25</xdr:col>
      <xdr:colOff>512987</xdr:colOff>
      <xdr:row>16</xdr:row>
      <xdr:rowOff>27214</xdr:rowOff>
    </xdr:from>
    <xdr:to>
      <xdr:col>26</xdr:col>
      <xdr:colOff>5896</xdr:colOff>
      <xdr:row>19</xdr:row>
      <xdr:rowOff>719871</xdr:rowOff>
    </xdr:to>
    <xdr:pic>
      <xdr:nvPicPr>
        <xdr:cNvPr id="56" name="Imagen 55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9694987" y="2784928"/>
          <a:ext cx="2671084" cy="1917300"/>
        </a:xfrm>
        <a:prstGeom prst="rect">
          <a:avLst/>
        </a:prstGeom>
      </xdr:spPr>
    </xdr:pic>
    <xdr:clientData/>
  </xdr:twoCellAnchor>
  <xdr:twoCellAnchor editAs="oneCell">
    <xdr:from>
      <xdr:col>23</xdr:col>
      <xdr:colOff>1260930</xdr:colOff>
      <xdr:row>16</xdr:row>
      <xdr:rowOff>9071</xdr:rowOff>
    </xdr:from>
    <xdr:to>
      <xdr:col>23</xdr:col>
      <xdr:colOff>3238501</xdr:colOff>
      <xdr:row>19</xdr:row>
      <xdr:rowOff>722249</xdr:rowOff>
    </xdr:to>
    <xdr:pic>
      <xdr:nvPicPr>
        <xdr:cNvPr id="58" name="Imagen 57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4356001" y="2766785"/>
          <a:ext cx="1977571" cy="1937821"/>
        </a:xfrm>
        <a:prstGeom prst="rect">
          <a:avLst/>
        </a:prstGeom>
      </xdr:spPr>
    </xdr:pic>
    <xdr:clientData/>
  </xdr:twoCellAnchor>
  <xdr:twoCellAnchor editAs="oneCell">
    <xdr:from>
      <xdr:col>26</xdr:col>
      <xdr:colOff>1233714</xdr:colOff>
      <xdr:row>16</xdr:row>
      <xdr:rowOff>27214</xdr:rowOff>
    </xdr:from>
    <xdr:to>
      <xdr:col>26</xdr:col>
      <xdr:colOff>3682999</xdr:colOff>
      <xdr:row>19</xdr:row>
      <xdr:rowOff>687932</xdr:rowOff>
    </xdr:to>
    <xdr:pic>
      <xdr:nvPicPr>
        <xdr:cNvPr id="59" name="Imagen 58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1994143" y="2784928"/>
          <a:ext cx="2449285" cy="1885361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microsoft.com/office/2006/relationships/xlExternalLinkPath/xlPathMissing" Target="Copia%20de%20Matriz%20Obras%20Enviada%20Entidades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Hoja1"/>
    </sheetNames>
    <sheetDataSet>
      <sheetData sheetId="0" refreshError="1"/>
    </sheetDataSet>
  </externalBook>
</externalLink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compraspublicas.gob.ec/ProcesoContratacion/compras/PC/informacionProcesoContratacion2.cpe?idSoliCompra=gUMpd1zsj5wccwm1wDERL9v6bQccYWzo-Gtb-6TCQck," TargetMode="External"/><Relationship Id="rId3" Type="http://schemas.openxmlformats.org/officeDocument/2006/relationships/hyperlink" Target="https://www.compraspublicas.gob.ec/ProcesoContratacion/compras/PC/informacionProcesoContratacion2.cpe?idSoliCompra=YuOw98OKy1KbKBKKG23D1mapdqg6nenUFCaHiS-gS2E," TargetMode="External"/><Relationship Id="rId7" Type="http://schemas.openxmlformats.org/officeDocument/2006/relationships/hyperlink" Target="https://www.compraspublicas.gob.ec/ProcesoContratacion/compras/PC/informacionProcesoContratacion2.cpe?idSoliCompra=U0tuGXXt3OuAC-QlkzStTdfBDgbie8mFa55IkqUvnCU," TargetMode="External"/><Relationship Id="rId2" Type="http://schemas.openxmlformats.org/officeDocument/2006/relationships/hyperlink" Target="https://www.compraspublicas.gob.ec/ProcesoContratacion/compras/PC/informacionProcesoContratacion2.cpe?idSoliCompra=wHCeB-z-7D5LQURkfqtKj6zMfLhnaKq3X-0GNCSo_7c," TargetMode="External"/><Relationship Id="rId1" Type="http://schemas.openxmlformats.org/officeDocument/2006/relationships/hyperlink" Target="https://www.compraspublicas.gob.ec/ProcesoContratacion/compras/PC/informacionProcesoContratacion2.cpe?idSoliCompra=e2zd8_Hr3TibpiKzFi-Cg3KMcrvyj7ejsb_lPkXyvBM," TargetMode="External"/><Relationship Id="rId6" Type="http://schemas.openxmlformats.org/officeDocument/2006/relationships/hyperlink" Target="https://www.compraspublicas.gob.ec/ProcesoContratacion/compras/PC/informacionProcesoContratacion2.cpe?idSoliCompra=HClALTGz5WYDDaBnigwQUNSowQvmYU9-VntRarPKoD4," TargetMode="External"/><Relationship Id="rId5" Type="http://schemas.openxmlformats.org/officeDocument/2006/relationships/hyperlink" Target="https://www.compraspublicas.gob.ec/ProcesoContratacion/compras/PC/informacionProcesoContratacion2.cpe?idSoliCompra=d-1xB9iJlWVxVS4EtDYPHv8a0p-3qaiFUvpxNKMwXQ0," TargetMode="External"/><Relationship Id="rId10" Type="http://schemas.openxmlformats.org/officeDocument/2006/relationships/drawing" Target="../drawings/drawing2.xml"/><Relationship Id="rId4" Type="http://schemas.openxmlformats.org/officeDocument/2006/relationships/hyperlink" Target="https://www.compraspublicas.gob.ec/ProcesoContratacion/compras/PC/informacionProcesoContratacion2.cpe?idSoliCompra=_r0qbImXNxi5F0FfEO_ojwvVg9GeO8RjGkU6HTLVU3w," TargetMode="External"/><Relationship Id="rId9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B1:M25"/>
  <sheetViews>
    <sheetView tabSelected="1" zoomScale="70" zoomScaleNormal="70" workbookViewId="0">
      <selection activeCell="D15" sqref="D15"/>
    </sheetView>
  </sheetViews>
  <sheetFormatPr baseColWidth="10" defaultRowHeight="15" x14ac:dyDescent="0.25"/>
  <cols>
    <col min="1" max="1" width="2.28515625" customWidth="1"/>
    <col min="2" max="2" width="31.42578125" customWidth="1"/>
    <col min="3" max="3" width="30.140625" bestFit="1" customWidth="1"/>
    <col min="4" max="4" width="32.7109375" customWidth="1"/>
    <col min="5" max="5" width="23.28515625" customWidth="1"/>
    <col min="6" max="6" width="21.5703125" customWidth="1"/>
    <col min="7" max="7" width="16" customWidth="1"/>
    <col min="8" max="8" width="18.42578125" customWidth="1"/>
    <col min="9" max="10" width="15.28515625" customWidth="1"/>
    <col min="11" max="13" width="29.7109375" customWidth="1"/>
  </cols>
  <sheetData>
    <row r="1" spans="2:13" ht="15.75" thickBot="1" x14ac:dyDescent="0.3"/>
    <row r="2" spans="2:13" ht="19.899999999999999" customHeight="1" x14ac:dyDescent="0.25">
      <c r="B2" s="50" t="s">
        <v>87</v>
      </c>
      <c r="C2" s="51"/>
      <c r="D2" s="51"/>
      <c r="E2" s="51"/>
      <c r="F2" s="51"/>
      <c r="G2" s="51"/>
      <c r="H2" s="51"/>
      <c r="I2" s="51"/>
      <c r="J2" s="51"/>
      <c r="K2" s="51"/>
      <c r="L2" s="51"/>
      <c r="M2" s="51"/>
    </row>
    <row r="3" spans="2:13" ht="22.9" customHeight="1" x14ac:dyDescent="0.25">
      <c r="B3" s="52"/>
      <c r="C3" s="53"/>
      <c r="D3" s="53"/>
      <c r="E3" s="53"/>
      <c r="F3" s="53"/>
      <c r="G3" s="53"/>
      <c r="H3" s="53"/>
      <c r="I3" s="53"/>
      <c r="J3" s="53"/>
      <c r="K3" s="53"/>
      <c r="L3" s="53"/>
      <c r="M3" s="53"/>
    </row>
    <row r="4" spans="2:13" ht="60.75" customHeight="1" thickBot="1" x14ac:dyDescent="0.3">
      <c r="B4" s="54"/>
      <c r="C4" s="55"/>
      <c r="D4" s="55"/>
      <c r="E4" s="55"/>
      <c r="F4" s="55"/>
      <c r="G4" s="55"/>
      <c r="H4" s="55"/>
      <c r="I4" s="55"/>
      <c r="J4" s="55"/>
      <c r="K4" s="55"/>
      <c r="L4" s="55"/>
      <c r="M4" s="55"/>
    </row>
    <row r="5" spans="2:13" ht="25.5" customHeight="1" x14ac:dyDescent="0.25">
      <c r="B5" s="13"/>
      <c r="C5" s="13"/>
      <c r="D5" s="13"/>
      <c r="E5" s="13"/>
      <c r="F5" s="13"/>
      <c r="G5" s="13"/>
      <c r="H5" s="13"/>
      <c r="I5" s="13"/>
      <c r="J5" s="13"/>
      <c r="K5" s="13"/>
      <c r="L5" s="13"/>
      <c r="M5" s="13"/>
    </row>
    <row r="6" spans="2:13" s="1" customFormat="1" ht="5.25" customHeight="1" x14ac:dyDescent="0.25">
      <c r="B6" s="14"/>
      <c r="C6" s="14"/>
      <c r="D6" s="14"/>
      <c r="E6" s="14"/>
      <c r="F6" s="14"/>
      <c r="G6" s="14"/>
      <c r="H6" s="14"/>
      <c r="I6" s="14"/>
      <c r="J6" s="14"/>
      <c r="K6" s="14"/>
      <c r="L6" s="14"/>
      <c r="M6" s="14"/>
    </row>
    <row r="7" spans="2:13" s="1" customFormat="1" ht="61.5" customHeight="1" x14ac:dyDescent="0.25">
      <c r="B7" s="15" t="s">
        <v>0</v>
      </c>
      <c r="C7" s="15" t="s">
        <v>94</v>
      </c>
      <c r="D7" s="15" t="s">
        <v>83</v>
      </c>
      <c r="E7" s="15" t="s">
        <v>81</v>
      </c>
      <c r="F7" s="15" t="s">
        <v>82</v>
      </c>
      <c r="G7" s="15" t="s">
        <v>1</v>
      </c>
      <c r="H7" s="15" t="s">
        <v>2</v>
      </c>
      <c r="I7" s="15" t="s">
        <v>10</v>
      </c>
      <c r="J7" s="15" t="s">
        <v>13</v>
      </c>
      <c r="K7" s="15" t="s">
        <v>98</v>
      </c>
      <c r="L7" s="15" t="s">
        <v>80</v>
      </c>
      <c r="M7" s="15" t="s">
        <v>12</v>
      </c>
    </row>
    <row r="8" spans="2:13" s="1" customFormat="1" ht="5.25" customHeight="1" x14ac:dyDescent="0.25">
      <c r="B8" s="14"/>
      <c r="C8" s="14"/>
      <c r="D8" s="14"/>
      <c r="E8" s="14"/>
      <c r="F8" s="14"/>
      <c r="G8" s="14"/>
      <c r="H8" s="14"/>
      <c r="I8" s="14"/>
      <c r="J8" s="14"/>
      <c r="K8" s="14"/>
      <c r="L8" s="14"/>
      <c r="M8" s="14"/>
    </row>
    <row r="9" spans="2:13" ht="49.5" x14ac:dyDescent="0.3">
      <c r="B9" s="29" t="s">
        <v>101</v>
      </c>
      <c r="C9" s="28" t="s">
        <v>102</v>
      </c>
      <c r="D9" s="28" t="s">
        <v>127</v>
      </c>
      <c r="E9" s="24">
        <v>570142.46</v>
      </c>
      <c r="F9" s="24">
        <v>570142.46</v>
      </c>
      <c r="G9" s="23">
        <v>44440</v>
      </c>
      <c r="H9" s="23">
        <v>44589</v>
      </c>
      <c r="I9" s="10" t="s">
        <v>96</v>
      </c>
      <c r="J9" s="10">
        <v>100</v>
      </c>
      <c r="K9" s="28" t="s">
        <v>106</v>
      </c>
      <c r="L9" s="10" t="s">
        <v>51</v>
      </c>
      <c r="M9" s="10" t="s">
        <v>118</v>
      </c>
    </row>
    <row r="10" spans="2:13" ht="49.5" x14ac:dyDescent="0.3">
      <c r="B10" s="29" t="s">
        <v>101</v>
      </c>
      <c r="C10" s="28" t="s">
        <v>103</v>
      </c>
      <c r="D10" s="28" t="s">
        <v>126</v>
      </c>
      <c r="E10" s="24" t="s">
        <v>104</v>
      </c>
      <c r="F10" s="24" t="s">
        <v>105</v>
      </c>
      <c r="G10" s="23">
        <v>44824</v>
      </c>
      <c r="H10" s="23">
        <v>44851</v>
      </c>
      <c r="I10" s="10" t="s">
        <v>11</v>
      </c>
      <c r="J10" s="10">
        <v>100</v>
      </c>
      <c r="K10" s="28" t="s">
        <v>107</v>
      </c>
      <c r="L10" s="10" t="s">
        <v>52</v>
      </c>
      <c r="M10" s="10" t="s">
        <v>111</v>
      </c>
    </row>
    <row r="11" spans="2:13" ht="66" x14ac:dyDescent="0.3">
      <c r="B11" s="29" t="s">
        <v>101</v>
      </c>
      <c r="C11" s="28" t="s">
        <v>108</v>
      </c>
      <c r="D11" s="28" t="s">
        <v>126</v>
      </c>
      <c r="E11" s="24">
        <v>23708.82</v>
      </c>
      <c r="F11" s="24">
        <v>23708.82</v>
      </c>
      <c r="G11" s="23">
        <v>44825</v>
      </c>
      <c r="H11" s="23">
        <v>44620</v>
      </c>
      <c r="I11" s="10" t="s">
        <v>96</v>
      </c>
      <c r="J11" s="10">
        <v>100</v>
      </c>
      <c r="K11" s="28" t="s">
        <v>109</v>
      </c>
      <c r="L11" s="10" t="s">
        <v>21</v>
      </c>
      <c r="M11" s="10" t="s">
        <v>118</v>
      </c>
    </row>
    <row r="12" spans="2:13" ht="66" x14ac:dyDescent="0.3">
      <c r="B12" s="29" t="s">
        <v>101</v>
      </c>
      <c r="C12" s="28" t="s">
        <v>110</v>
      </c>
      <c r="D12" s="28" t="s">
        <v>126</v>
      </c>
      <c r="E12" s="24">
        <v>26574.16</v>
      </c>
      <c r="F12" s="24">
        <v>26574.16</v>
      </c>
      <c r="G12" s="23">
        <v>44593</v>
      </c>
      <c r="H12" s="23">
        <v>44841</v>
      </c>
      <c r="I12" s="10" t="s">
        <v>96</v>
      </c>
      <c r="J12" s="10">
        <v>100</v>
      </c>
      <c r="K12" s="28" t="s">
        <v>114</v>
      </c>
      <c r="L12" s="10" t="s">
        <v>30</v>
      </c>
      <c r="M12" s="10" t="s">
        <v>118</v>
      </c>
    </row>
    <row r="13" spans="2:13" ht="49.5" x14ac:dyDescent="0.3">
      <c r="B13" s="29" t="s">
        <v>101</v>
      </c>
      <c r="C13" s="28" t="s">
        <v>112</v>
      </c>
      <c r="D13" s="28" t="s">
        <v>126</v>
      </c>
      <c r="E13" s="24" t="s">
        <v>113</v>
      </c>
      <c r="F13" s="24" t="s">
        <v>122</v>
      </c>
      <c r="G13" s="23">
        <v>44814</v>
      </c>
      <c r="H13" s="23">
        <v>44963</v>
      </c>
      <c r="I13" s="10" t="s">
        <v>11</v>
      </c>
      <c r="J13" s="10">
        <v>100</v>
      </c>
      <c r="K13" s="28" t="s">
        <v>115</v>
      </c>
      <c r="L13" s="10" t="s">
        <v>67</v>
      </c>
      <c r="M13" s="10" t="s">
        <v>118</v>
      </c>
    </row>
    <row r="14" spans="2:13" ht="66" x14ac:dyDescent="0.3">
      <c r="B14" s="29" t="s">
        <v>101</v>
      </c>
      <c r="C14" s="28" t="s">
        <v>116</v>
      </c>
      <c r="D14" s="28" t="s">
        <v>126</v>
      </c>
      <c r="E14" s="24">
        <v>150407.96</v>
      </c>
      <c r="F14" s="24">
        <v>150407.96</v>
      </c>
      <c r="G14" s="23">
        <v>44805</v>
      </c>
      <c r="H14" s="23">
        <v>44862</v>
      </c>
      <c r="I14" s="10" t="s">
        <v>11</v>
      </c>
      <c r="J14" s="10">
        <v>100</v>
      </c>
      <c r="K14" s="28" t="s">
        <v>117</v>
      </c>
      <c r="L14" s="10" t="s">
        <v>36</v>
      </c>
      <c r="M14" s="10" t="s">
        <v>111</v>
      </c>
    </row>
    <row r="15" spans="2:13" ht="49.5" x14ac:dyDescent="0.3">
      <c r="B15" s="29" t="s">
        <v>101</v>
      </c>
      <c r="C15" s="28" t="s">
        <v>119</v>
      </c>
      <c r="D15" s="28" t="s">
        <v>126</v>
      </c>
      <c r="E15" s="24">
        <v>131966.18</v>
      </c>
      <c r="F15" s="24">
        <v>131966.18</v>
      </c>
      <c r="G15" s="23">
        <v>44907</v>
      </c>
      <c r="H15" s="23">
        <v>44973</v>
      </c>
      <c r="I15" s="10" t="s">
        <v>11</v>
      </c>
      <c r="J15" s="10">
        <v>100</v>
      </c>
      <c r="K15" s="28" t="s">
        <v>120</v>
      </c>
      <c r="L15" s="10" t="s">
        <v>50</v>
      </c>
      <c r="M15" s="10" t="s">
        <v>111</v>
      </c>
    </row>
    <row r="16" spans="2:13" ht="66" x14ac:dyDescent="0.3">
      <c r="B16" s="29" t="s">
        <v>101</v>
      </c>
      <c r="C16" s="28" t="s">
        <v>121</v>
      </c>
      <c r="D16" s="28" t="s">
        <v>126</v>
      </c>
      <c r="E16" s="24" t="s">
        <v>113</v>
      </c>
      <c r="F16" s="24">
        <v>203334.1</v>
      </c>
      <c r="G16" s="23">
        <v>44904</v>
      </c>
      <c r="H16" s="23"/>
      <c r="I16" s="10" t="s">
        <v>11</v>
      </c>
      <c r="J16" s="10">
        <v>32.590000000000003</v>
      </c>
      <c r="K16" s="28" t="s">
        <v>124</v>
      </c>
      <c r="L16" s="10" t="s">
        <v>41</v>
      </c>
      <c r="M16" s="10"/>
    </row>
    <row r="17" spans="2:13" ht="49.5" x14ac:dyDescent="0.3">
      <c r="B17" s="29" t="s">
        <v>101</v>
      </c>
      <c r="C17" s="28" t="s">
        <v>123</v>
      </c>
      <c r="D17" s="28" t="s">
        <v>126</v>
      </c>
      <c r="E17" s="24">
        <v>424441.76</v>
      </c>
      <c r="F17" s="24">
        <v>17639.96</v>
      </c>
      <c r="G17" s="23">
        <v>44929</v>
      </c>
      <c r="H17" s="23"/>
      <c r="I17" s="10" t="s">
        <v>11</v>
      </c>
      <c r="J17" s="10">
        <v>35</v>
      </c>
      <c r="K17" s="28" t="s">
        <v>125</v>
      </c>
      <c r="L17" s="10" t="s">
        <v>19</v>
      </c>
      <c r="M17" s="10"/>
    </row>
    <row r="18" spans="2:13" ht="16.5" x14ac:dyDescent="0.3">
      <c r="B18" s="10"/>
      <c r="C18" s="10"/>
      <c r="D18" s="10"/>
      <c r="E18" s="24">
        <v>0</v>
      </c>
      <c r="F18" s="24">
        <v>0</v>
      </c>
      <c r="G18" s="10"/>
      <c r="H18" s="23"/>
      <c r="I18" s="10"/>
      <c r="J18" s="10"/>
      <c r="K18" s="10"/>
      <c r="L18" s="10"/>
      <c r="M18" s="10"/>
    </row>
    <row r="19" spans="2:13" ht="17.25" thickBot="1" x14ac:dyDescent="0.35">
      <c r="B19" s="10"/>
      <c r="C19" s="10"/>
      <c r="D19" s="20"/>
      <c r="E19" s="25">
        <v>0</v>
      </c>
      <c r="F19" s="25">
        <v>0</v>
      </c>
      <c r="G19" s="10"/>
      <c r="H19" s="23"/>
      <c r="I19" s="10"/>
      <c r="J19" s="10"/>
      <c r="K19" s="10"/>
      <c r="L19" s="10"/>
      <c r="M19" s="10"/>
    </row>
    <row r="20" spans="2:13" ht="18" thickBot="1" x14ac:dyDescent="0.35">
      <c r="B20" s="17"/>
      <c r="C20" s="17"/>
      <c r="D20" s="21" t="s">
        <v>97</v>
      </c>
      <c r="E20" s="26">
        <f>SUM(E9:E19)</f>
        <v>1327241.3399999999</v>
      </c>
      <c r="F20" s="26">
        <f>SUM(F9:F19)</f>
        <v>1123773.6399999999</v>
      </c>
      <c r="G20" s="17"/>
      <c r="H20" s="17"/>
      <c r="I20" s="17"/>
      <c r="J20" s="17"/>
      <c r="K20" s="17"/>
      <c r="L20" s="17"/>
      <c r="M20" s="17"/>
    </row>
    <row r="22" spans="2:13" ht="63.75" customHeight="1" x14ac:dyDescent="0.25">
      <c r="B22" s="37" t="s">
        <v>84</v>
      </c>
      <c r="C22" s="38" t="s">
        <v>165</v>
      </c>
      <c r="D22" s="39"/>
    </row>
    <row r="23" spans="2:13" ht="62.25" customHeight="1" x14ac:dyDescent="0.25">
      <c r="B23" s="40" t="s">
        <v>85</v>
      </c>
      <c r="C23" s="38" t="s">
        <v>166</v>
      </c>
      <c r="D23" s="39"/>
    </row>
    <row r="24" spans="2:13" ht="15" customHeight="1" x14ac:dyDescent="0.25">
      <c r="B24" s="16"/>
    </row>
    <row r="25" spans="2:13" ht="15" customHeight="1" x14ac:dyDescent="0.25"/>
  </sheetData>
  <mergeCells count="1">
    <mergeCell ref="B2:M4"/>
  </mergeCells>
  <dataValidations count="1">
    <dataValidation type="textLength" operator="lessThan" allowBlank="1" showInputMessage="1" showErrorMessage="1" error="Texto no puede exceder a 150 caracteres" sqref="M9:M19">
      <formula1>150</formula1>
    </dataValidation>
  </dataValidations>
  <pageMargins left="0.19685039370078741" right="0.19685039370078741" top="0.19685039370078741" bottom="0.19685039370078741" header="0.31496062992125984" footer="0.31496062992125984"/>
  <pageSetup scale="45" orientation="landscape" r:id="rId1"/>
  <drawing r:id="rId2"/>
  <legacyDrawing r:id="rId3"/>
  <extLst>
    <ext xmlns:x14="http://schemas.microsoft.com/office/spreadsheetml/2009/9/main" uri="{CCE6A557-97BC-4b89-ADB6-D9C93CAAB3DF}">
      <x14:dataValidations xmlns:xm="http://schemas.microsoft.com/office/excel/2006/main" count="5">
        <x14:dataValidation type="list" allowBlank="1" showInputMessage="1" showErrorMessage="1" error="Elija una opción">
          <x14:formula1>
            <xm:f>Hoja1!$F$2:$F$66</xm:f>
          </x14:formula1>
          <xm:sqref>L9:L20</xm:sqref>
        </x14:dataValidation>
        <x14:dataValidation type="list" allowBlank="1" showInputMessage="1" showErrorMessage="1" error="Elija una opciòn">
          <x14:formula1>
            <xm:f>Hoja1!$C$4:$C$6</xm:f>
          </x14:formula1>
          <xm:sqref>I9:I20</xm:sqref>
        </x14:dataValidation>
        <x14:dataValidation type="date" allowBlank="1" showInputMessage="1" showErrorMessage="1">
          <x14:formula1>
            <xm:f>'[Copia de Matriz Obras Enviada Entidades.xlsx]Hoja1'!#REF!</xm:f>
          </x14:formula1>
          <x14:formula2>
            <xm:f>'[Copia de Matriz Obras Enviada Entidades.xlsx]Hoja1'!#REF!</xm:f>
          </x14:formula2>
          <xm:sqref>G9 G13</xm:sqref>
        </x14:dataValidation>
        <x14:dataValidation type="date" allowBlank="1" showInputMessage="1" showErrorMessage="1">
          <x14:formula1>
            <xm:f>Hoja1!I4</xm:f>
          </x14:formula1>
          <x14:formula2>
            <xm:f>Hoja1!I5</xm:f>
          </x14:formula2>
          <xm:sqref>G10:G12</xm:sqref>
        </x14:dataValidation>
        <x14:dataValidation type="date" allowBlank="1" showInputMessage="1" showErrorMessage="1">
          <x14:formula1>
            <xm:f>Hoja1!I8</xm:f>
          </x14:formula1>
          <x14:formula2>
            <xm:f>Hoja1!I9</xm:f>
          </x14:formula2>
          <xm:sqref>G14:G19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A30"/>
  <sheetViews>
    <sheetView zoomScale="70" zoomScaleNormal="70" zoomScaleSheetLayoutView="70" workbookViewId="0">
      <selection activeCell="AC20" sqref="AC20"/>
    </sheetView>
  </sheetViews>
  <sheetFormatPr baseColWidth="10" defaultColWidth="11.42578125" defaultRowHeight="16.5" x14ac:dyDescent="0.3"/>
  <cols>
    <col min="1" max="1" width="3.28515625" style="3" customWidth="1"/>
    <col min="2" max="2" width="37.7109375" style="3" customWidth="1"/>
    <col min="3" max="3" width="56.42578125" style="3" customWidth="1"/>
    <col min="4" max="4" width="4.5703125" style="3" customWidth="1"/>
    <col min="5" max="5" width="37.7109375" style="3" customWidth="1"/>
    <col min="6" max="6" width="56.42578125" style="3" customWidth="1"/>
    <col min="7" max="7" width="5" style="3" customWidth="1"/>
    <col min="8" max="8" width="37.7109375" style="3" customWidth="1"/>
    <col min="9" max="9" width="56.42578125" style="3" customWidth="1"/>
    <col min="10" max="10" width="3.28515625" style="3" customWidth="1"/>
    <col min="11" max="11" width="37.7109375" style="3" customWidth="1"/>
    <col min="12" max="12" width="56.42578125" style="3" customWidth="1"/>
    <col min="13" max="13" width="5.85546875" style="3" customWidth="1"/>
    <col min="14" max="14" width="43.7109375" style="3" customWidth="1"/>
    <col min="15" max="15" width="55.85546875" style="3" customWidth="1"/>
    <col min="16" max="16" width="5.28515625" style="3" customWidth="1"/>
    <col min="17" max="17" width="34.7109375" style="3" customWidth="1"/>
    <col min="18" max="18" width="58.28515625" style="3" customWidth="1"/>
    <col min="19" max="19" width="11.42578125" style="3"/>
    <col min="20" max="20" width="40.7109375" style="3" customWidth="1"/>
    <col min="21" max="21" width="62.28515625" style="3" customWidth="1"/>
    <col min="22" max="22" width="5.140625" style="3" customWidth="1"/>
    <col min="23" max="23" width="43.28515625" style="3" customWidth="1"/>
    <col min="24" max="24" width="57.7109375" style="3" customWidth="1"/>
    <col min="25" max="25" width="5.28515625" style="3" customWidth="1"/>
    <col min="26" max="26" width="46.7109375" style="3" customWidth="1"/>
    <col min="27" max="27" width="61.28515625" style="3" customWidth="1"/>
    <col min="28" max="16384" width="11.42578125" style="3"/>
  </cols>
  <sheetData>
    <row r="1" spans="2:27" ht="12" customHeight="1" x14ac:dyDescent="0.3"/>
    <row r="4" spans="2:27" ht="17.25" thickBot="1" x14ac:dyDescent="0.35">
      <c r="C4" s="17"/>
    </row>
    <row r="5" spans="2:27" ht="17.25" thickTop="1" x14ac:dyDescent="0.3">
      <c r="B5" s="56" t="s">
        <v>102</v>
      </c>
      <c r="C5" s="57"/>
      <c r="D5" s="18"/>
      <c r="E5" s="56" t="s">
        <v>103</v>
      </c>
      <c r="F5" s="57"/>
      <c r="H5" s="56" t="s">
        <v>108</v>
      </c>
      <c r="I5" s="57"/>
      <c r="K5" s="56" t="s">
        <v>110</v>
      </c>
      <c r="L5" s="57"/>
      <c r="N5" s="56" t="s">
        <v>112</v>
      </c>
      <c r="O5" s="57"/>
      <c r="Q5" s="56" t="s">
        <v>116</v>
      </c>
      <c r="R5" s="57"/>
      <c r="T5" s="56" t="s">
        <v>119</v>
      </c>
      <c r="U5" s="57"/>
      <c r="W5" s="56" t="s">
        <v>121</v>
      </c>
      <c r="X5" s="57"/>
      <c r="Z5" s="67" t="s">
        <v>123</v>
      </c>
      <c r="AA5" s="68"/>
    </row>
    <row r="6" spans="2:27" ht="17.25" thickBot="1" x14ac:dyDescent="0.35">
      <c r="B6" s="58"/>
      <c r="C6" s="59"/>
      <c r="D6" s="18"/>
      <c r="E6" s="58"/>
      <c r="F6" s="59"/>
      <c r="H6" s="58"/>
      <c r="I6" s="59"/>
      <c r="K6" s="58"/>
      <c r="L6" s="59"/>
      <c r="N6" s="58"/>
      <c r="O6" s="59"/>
      <c r="Q6" s="58"/>
      <c r="R6" s="59"/>
      <c r="T6" s="58"/>
      <c r="U6" s="59"/>
      <c r="W6" s="58"/>
      <c r="X6" s="59"/>
      <c r="Z6" s="69"/>
      <c r="AA6" s="70"/>
    </row>
    <row r="7" spans="2:27" ht="10.5" customHeight="1" thickTop="1" x14ac:dyDescent="0.3">
      <c r="C7" s="17"/>
    </row>
    <row r="8" spans="2:27" ht="6.75" customHeight="1" x14ac:dyDescent="0.3">
      <c r="B8" s="2"/>
      <c r="C8" s="2"/>
      <c r="E8" s="2"/>
      <c r="F8" s="2"/>
      <c r="H8" s="2"/>
      <c r="I8" s="2"/>
      <c r="K8" s="2"/>
      <c r="L8" s="2"/>
      <c r="N8" s="2"/>
      <c r="O8" s="2"/>
      <c r="Q8" s="2"/>
      <c r="R8" s="2"/>
      <c r="T8" s="2"/>
      <c r="U8" s="2"/>
      <c r="W8" s="2"/>
      <c r="X8" s="2"/>
      <c r="Z8" s="2"/>
      <c r="AA8" s="2"/>
    </row>
    <row r="9" spans="2:27" ht="27.75" x14ac:dyDescent="0.3">
      <c r="B9" s="4" t="s">
        <v>88</v>
      </c>
      <c r="C9" s="32" t="s">
        <v>128</v>
      </c>
      <c r="E9" s="4" t="s">
        <v>88</v>
      </c>
      <c r="F9" s="32" t="s">
        <v>126</v>
      </c>
      <c r="H9" s="4" t="s">
        <v>88</v>
      </c>
      <c r="I9" s="32" t="s">
        <v>126</v>
      </c>
      <c r="K9" s="4" t="s">
        <v>88</v>
      </c>
      <c r="L9" s="32" t="s">
        <v>126</v>
      </c>
      <c r="N9" s="4" t="s">
        <v>88</v>
      </c>
      <c r="O9" s="32" t="s">
        <v>126</v>
      </c>
      <c r="Q9" s="4" t="s">
        <v>88</v>
      </c>
      <c r="R9" s="32" t="s">
        <v>126</v>
      </c>
      <c r="T9" s="4" t="s">
        <v>88</v>
      </c>
      <c r="U9" s="32" t="s">
        <v>126</v>
      </c>
      <c r="W9" s="4" t="s">
        <v>88</v>
      </c>
      <c r="X9" s="49" t="s">
        <v>126</v>
      </c>
      <c r="Z9" s="4" t="s">
        <v>88</v>
      </c>
      <c r="AA9" s="34" t="s">
        <v>126</v>
      </c>
    </row>
    <row r="10" spans="2:27" ht="33" x14ac:dyDescent="0.3">
      <c r="B10" s="19" t="s">
        <v>99</v>
      </c>
      <c r="C10" s="32" t="s">
        <v>133</v>
      </c>
      <c r="E10" s="19" t="s">
        <v>99</v>
      </c>
      <c r="F10" s="32" t="s">
        <v>107</v>
      </c>
      <c r="H10" s="19" t="s">
        <v>99</v>
      </c>
      <c r="I10" s="35" t="s">
        <v>138</v>
      </c>
      <c r="K10" s="19" t="s">
        <v>99</v>
      </c>
      <c r="L10" s="30" t="s">
        <v>114</v>
      </c>
      <c r="N10" s="19" t="s">
        <v>99</v>
      </c>
      <c r="O10" s="30" t="s">
        <v>115</v>
      </c>
      <c r="Q10" s="19" t="s">
        <v>99</v>
      </c>
      <c r="R10" s="30" t="s">
        <v>117</v>
      </c>
      <c r="T10" s="19" t="s">
        <v>99</v>
      </c>
      <c r="U10" s="30" t="s">
        <v>120</v>
      </c>
      <c r="W10" s="19" t="s">
        <v>99</v>
      </c>
      <c r="X10" s="30" t="s">
        <v>124</v>
      </c>
      <c r="Z10" s="19" t="s">
        <v>99</v>
      </c>
      <c r="AA10" s="30" t="s">
        <v>125</v>
      </c>
    </row>
    <row r="11" spans="2:27" ht="17.25" customHeight="1" x14ac:dyDescent="0.3">
      <c r="B11" s="19" t="s">
        <v>89</v>
      </c>
      <c r="C11" s="31" t="s">
        <v>101</v>
      </c>
      <c r="E11" s="19" t="s">
        <v>89</v>
      </c>
      <c r="F11" s="41" t="s">
        <v>101</v>
      </c>
      <c r="H11" s="19" t="s">
        <v>89</v>
      </c>
      <c r="I11" s="41" t="s">
        <v>101</v>
      </c>
      <c r="K11" s="19" t="s">
        <v>89</v>
      </c>
      <c r="L11" s="41" t="s">
        <v>101</v>
      </c>
      <c r="N11" s="19" t="s">
        <v>89</v>
      </c>
      <c r="O11" s="41" t="s">
        <v>101</v>
      </c>
      <c r="Q11" s="19" t="s">
        <v>89</v>
      </c>
      <c r="R11" s="42" t="s">
        <v>101</v>
      </c>
      <c r="T11" s="19" t="s">
        <v>89</v>
      </c>
      <c r="U11" s="41" t="s">
        <v>101</v>
      </c>
      <c r="W11" s="19" t="s">
        <v>89</v>
      </c>
      <c r="X11" s="41" t="s">
        <v>101</v>
      </c>
      <c r="Z11" s="19" t="s">
        <v>89</v>
      </c>
      <c r="AA11" s="41" t="s">
        <v>101</v>
      </c>
    </row>
    <row r="12" spans="2:27" ht="6.75" customHeight="1" x14ac:dyDescent="0.3">
      <c r="B12" s="2"/>
      <c r="C12" s="2"/>
      <c r="E12" s="2"/>
      <c r="F12" s="2"/>
      <c r="H12" s="2"/>
      <c r="I12" s="2"/>
      <c r="K12" s="2"/>
      <c r="L12" s="2"/>
      <c r="N12" s="2"/>
      <c r="O12" s="2"/>
      <c r="Q12" s="2"/>
      <c r="R12" s="2"/>
      <c r="T12" s="2"/>
      <c r="U12" s="2"/>
      <c r="W12" s="2"/>
      <c r="X12" s="2"/>
      <c r="Z12" s="2"/>
      <c r="AA12" s="2"/>
    </row>
    <row r="13" spans="2:27" ht="6.75" customHeight="1" x14ac:dyDescent="0.3">
      <c r="B13" s="5"/>
      <c r="C13" s="5"/>
      <c r="E13" s="5"/>
      <c r="F13" s="5"/>
      <c r="H13" s="5"/>
      <c r="I13" s="5"/>
      <c r="K13" s="5"/>
      <c r="L13" s="5"/>
      <c r="N13" s="5"/>
      <c r="O13" s="5"/>
      <c r="Q13" s="5"/>
      <c r="R13" s="5"/>
      <c r="T13" s="5"/>
      <c r="U13" s="5"/>
      <c r="W13" s="5"/>
      <c r="X13" s="5"/>
      <c r="Z13" s="5"/>
      <c r="AA13" s="5"/>
    </row>
    <row r="14" spans="2:27" ht="9.75" customHeight="1" x14ac:dyDescent="0.3">
      <c r="B14" s="60" t="s">
        <v>3</v>
      </c>
      <c r="C14" s="60"/>
      <c r="E14" s="60" t="s">
        <v>3</v>
      </c>
      <c r="F14" s="60"/>
      <c r="H14" s="60" t="s">
        <v>3</v>
      </c>
      <c r="I14" s="60"/>
      <c r="K14" s="60" t="s">
        <v>3</v>
      </c>
      <c r="L14" s="60"/>
      <c r="N14" s="60" t="s">
        <v>3</v>
      </c>
      <c r="O14" s="60"/>
      <c r="Q14" s="60" t="s">
        <v>3</v>
      </c>
      <c r="R14" s="60"/>
      <c r="T14" s="60" t="s">
        <v>3</v>
      </c>
      <c r="U14" s="60"/>
      <c r="W14" s="60" t="s">
        <v>3</v>
      </c>
      <c r="X14" s="60"/>
      <c r="Z14" s="60" t="s">
        <v>3</v>
      </c>
      <c r="AA14" s="60"/>
    </row>
    <row r="15" spans="2:27" ht="7.5" customHeight="1" thickBot="1" x14ac:dyDescent="0.35">
      <c r="B15" s="5"/>
      <c r="C15" s="5"/>
      <c r="E15" s="5"/>
      <c r="F15" s="5"/>
      <c r="H15" s="5"/>
      <c r="I15" s="5"/>
      <c r="K15" s="5"/>
      <c r="L15" s="5"/>
      <c r="N15" s="5"/>
      <c r="O15" s="5"/>
      <c r="Q15" s="5"/>
      <c r="R15" s="5"/>
      <c r="T15" s="5"/>
      <c r="U15" s="5"/>
      <c r="W15" s="5"/>
      <c r="X15" s="5"/>
      <c r="Z15" s="5"/>
      <c r="AA15" s="5"/>
    </row>
    <row r="16" spans="2:27" ht="27.75" customHeight="1" x14ac:dyDescent="0.3">
      <c r="B16" s="61" t="s">
        <v>86</v>
      </c>
      <c r="C16" s="62"/>
      <c r="E16" s="61" t="s">
        <v>86</v>
      </c>
      <c r="F16" s="62"/>
      <c r="H16" s="61" t="s">
        <v>86</v>
      </c>
      <c r="I16" s="62"/>
      <c r="K16" s="61" t="s">
        <v>86</v>
      </c>
      <c r="L16" s="62"/>
      <c r="N16" s="61" t="s">
        <v>86</v>
      </c>
      <c r="O16" s="62"/>
      <c r="Q16" s="61" t="s">
        <v>86</v>
      </c>
      <c r="R16" s="62"/>
      <c r="T16" s="61" t="s">
        <v>86</v>
      </c>
      <c r="U16" s="62"/>
      <c r="W16" s="61" t="s">
        <v>86</v>
      </c>
      <c r="X16" s="62"/>
      <c r="Z16" s="61" t="s">
        <v>86</v>
      </c>
      <c r="AA16" s="62"/>
    </row>
    <row r="17" spans="2:27" ht="27.75" customHeight="1" x14ac:dyDescent="0.3">
      <c r="B17" s="63"/>
      <c r="C17" s="64"/>
      <c r="E17" s="63"/>
      <c r="F17" s="64"/>
      <c r="H17" s="63"/>
      <c r="I17" s="64"/>
      <c r="K17" s="63"/>
      <c r="L17" s="64"/>
      <c r="N17" s="63"/>
      <c r="O17" s="64"/>
      <c r="Q17" s="63"/>
      <c r="R17" s="64"/>
      <c r="T17" s="63"/>
      <c r="U17" s="64"/>
      <c r="W17" s="63"/>
      <c r="X17" s="64"/>
      <c r="Z17" s="63"/>
      <c r="AA17" s="64"/>
    </row>
    <row r="18" spans="2:27" ht="40.5" customHeight="1" x14ac:dyDescent="0.3">
      <c r="B18" s="63"/>
      <c r="C18" s="64"/>
      <c r="E18" s="63"/>
      <c r="F18" s="64"/>
      <c r="H18" s="63"/>
      <c r="I18" s="64"/>
      <c r="K18" s="63"/>
      <c r="L18" s="64"/>
      <c r="N18" s="63"/>
      <c r="O18" s="64"/>
      <c r="Q18" s="63"/>
      <c r="R18" s="64"/>
      <c r="T18" s="63"/>
      <c r="U18" s="64"/>
      <c r="W18" s="63"/>
      <c r="X18" s="64"/>
      <c r="Z18" s="63"/>
      <c r="AA18" s="64"/>
    </row>
    <row r="19" spans="2:27" ht="27.75" customHeight="1" x14ac:dyDescent="0.3">
      <c r="B19" s="63"/>
      <c r="C19" s="64"/>
      <c r="E19" s="63"/>
      <c r="F19" s="64"/>
      <c r="H19" s="63"/>
      <c r="I19" s="64"/>
      <c r="K19" s="63"/>
      <c r="L19" s="64"/>
      <c r="N19" s="63"/>
      <c r="O19" s="64"/>
      <c r="Q19" s="63"/>
      <c r="R19" s="64"/>
      <c r="T19" s="63"/>
      <c r="U19" s="64"/>
      <c r="W19" s="63"/>
      <c r="X19" s="64"/>
      <c r="Z19" s="63"/>
      <c r="AA19" s="64"/>
    </row>
    <row r="20" spans="2:27" ht="60.75" customHeight="1" thickBot="1" x14ac:dyDescent="0.35">
      <c r="B20" s="65"/>
      <c r="C20" s="66"/>
      <c r="E20" s="65"/>
      <c r="F20" s="66"/>
      <c r="H20" s="65"/>
      <c r="I20" s="66"/>
      <c r="K20" s="65"/>
      <c r="L20" s="66"/>
      <c r="N20" s="65"/>
      <c r="O20" s="66"/>
      <c r="Q20" s="65"/>
      <c r="R20" s="66"/>
      <c r="T20" s="65"/>
      <c r="U20" s="66"/>
      <c r="W20" s="65"/>
      <c r="X20" s="66"/>
      <c r="Z20" s="65"/>
      <c r="AA20" s="66"/>
    </row>
    <row r="21" spans="2:27" ht="7.5" customHeight="1" thickBot="1" x14ac:dyDescent="0.35">
      <c r="B21" s="5"/>
      <c r="C21" s="5"/>
      <c r="E21" s="5"/>
      <c r="F21" s="5"/>
      <c r="H21" s="5"/>
      <c r="I21" s="5"/>
      <c r="K21" s="5"/>
      <c r="L21" s="5"/>
      <c r="N21" s="5"/>
      <c r="O21" s="5"/>
      <c r="Q21" s="5"/>
      <c r="R21" s="5"/>
      <c r="T21" s="5"/>
      <c r="U21" s="5"/>
      <c r="W21" s="5"/>
      <c r="X21" s="5"/>
      <c r="Z21" s="5"/>
      <c r="AA21" s="5"/>
    </row>
    <row r="22" spans="2:27" ht="27.75" x14ac:dyDescent="0.3">
      <c r="B22" s="6" t="s">
        <v>4</v>
      </c>
      <c r="C22" s="36" t="s">
        <v>102</v>
      </c>
      <c r="E22" s="6" t="s">
        <v>4</v>
      </c>
      <c r="F22" s="47" t="s">
        <v>103</v>
      </c>
      <c r="H22" s="6" t="s">
        <v>4</v>
      </c>
      <c r="I22" s="36" t="s">
        <v>108</v>
      </c>
      <c r="K22" s="6" t="s">
        <v>4</v>
      </c>
      <c r="L22" s="36" t="s">
        <v>110</v>
      </c>
      <c r="N22" s="6" t="s">
        <v>4</v>
      </c>
      <c r="O22" s="36" t="s">
        <v>112</v>
      </c>
      <c r="Q22" s="6" t="s">
        <v>4</v>
      </c>
      <c r="R22" s="36" t="s">
        <v>116</v>
      </c>
      <c r="T22" s="6" t="s">
        <v>4</v>
      </c>
      <c r="U22" s="36" t="s">
        <v>119</v>
      </c>
      <c r="W22" s="6" t="s">
        <v>4</v>
      </c>
      <c r="X22" s="36" t="s">
        <v>121</v>
      </c>
      <c r="Z22" s="6" t="s">
        <v>4</v>
      </c>
      <c r="AA22" s="36" t="s">
        <v>123</v>
      </c>
    </row>
    <row r="23" spans="2:27" ht="34.5" customHeight="1" x14ac:dyDescent="0.3">
      <c r="B23" s="7" t="s">
        <v>5</v>
      </c>
      <c r="C23" s="48" t="s">
        <v>128</v>
      </c>
      <c r="E23" s="7" t="s">
        <v>5</v>
      </c>
      <c r="F23" s="32" t="s">
        <v>126</v>
      </c>
      <c r="H23" s="7" t="s">
        <v>5</v>
      </c>
      <c r="I23" s="32" t="s">
        <v>126</v>
      </c>
      <c r="K23" s="7" t="s">
        <v>5</v>
      </c>
      <c r="L23" s="35" t="s">
        <v>126</v>
      </c>
      <c r="N23" s="7" t="s">
        <v>5</v>
      </c>
      <c r="O23" s="35" t="s">
        <v>126</v>
      </c>
      <c r="Q23" s="7" t="s">
        <v>5</v>
      </c>
      <c r="R23" s="35" t="s">
        <v>126</v>
      </c>
      <c r="T23" s="7" t="s">
        <v>5</v>
      </c>
      <c r="U23" s="35" t="s">
        <v>126</v>
      </c>
      <c r="W23" s="7" t="s">
        <v>5</v>
      </c>
      <c r="X23" s="35" t="s">
        <v>126</v>
      </c>
      <c r="Z23" s="7" t="s">
        <v>5</v>
      </c>
      <c r="AA23" s="35" t="s">
        <v>126</v>
      </c>
    </row>
    <row r="24" spans="2:27" ht="45.75" x14ac:dyDescent="0.3">
      <c r="B24" s="7" t="s">
        <v>100</v>
      </c>
      <c r="C24" s="46" t="s">
        <v>129</v>
      </c>
      <c r="E24" s="7" t="s">
        <v>100</v>
      </c>
      <c r="F24" s="46" t="s">
        <v>134</v>
      </c>
      <c r="H24" s="7" t="s">
        <v>100</v>
      </c>
      <c r="I24" s="44" t="s">
        <v>139</v>
      </c>
      <c r="K24" s="7" t="s">
        <v>100</v>
      </c>
      <c r="L24" s="44" t="s">
        <v>144</v>
      </c>
      <c r="N24" s="7" t="s">
        <v>100</v>
      </c>
      <c r="O24" s="44" t="s">
        <v>147</v>
      </c>
      <c r="P24" s="45"/>
      <c r="Q24" s="7" t="s">
        <v>100</v>
      </c>
      <c r="R24" s="44" t="s">
        <v>151</v>
      </c>
      <c r="T24" s="7" t="s">
        <v>100</v>
      </c>
      <c r="U24" s="44" t="s">
        <v>155</v>
      </c>
      <c r="W24" s="7" t="s">
        <v>100</v>
      </c>
      <c r="X24" s="43" t="s">
        <v>158</v>
      </c>
      <c r="Z24" s="7" t="s">
        <v>100</v>
      </c>
      <c r="AA24" s="44" t="s">
        <v>162</v>
      </c>
    </row>
    <row r="25" spans="2:27" ht="17.25" customHeight="1" x14ac:dyDescent="0.3">
      <c r="B25" s="7" t="s">
        <v>6</v>
      </c>
      <c r="C25" s="8" t="s">
        <v>130</v>
      </c>
      <c r="E25" s="7" t="s">
        <v>6</v>
      </c>
      <c r="F25" s="8" t="s">
        <v>135</v>
      </c>
      <c r="H25" s="7" t="s">
        <v>6</v>
      </c>
      <c r="I25" s="8" t="s">
        <v>141</v>
      </c>
      <c r="K25" s="7" t="s">
        <v>6</v>
      </c>
      <c r="L25" s="8" t="s">
        <v>145</v>
      </c>
      <c r="N25" s="7" t="s">
        <v>6</v>
      </c>
      <c r="O25" s="8" t="s">
        <v>148</v>
      </c>
      <c r="Q25" s="7" t="s">
        <v>6</v>
      </c>
      <c r="R25" s="8" t="s">
        <v>152</v>
      </c>
      <c r="T25" s="7" t="s">
        <v>6</v>
      </c>
      <c r="U25" s="8" t="s">
        <v>157</v>
      </c>
      <c r="W25" s="7" t="s">
        <v>6</v>
      </c>
      <c r="X25" s="8" t="s">
        <v>159</v>
      </c>
      <c r="Z25" s="7" t="s">
        <v>6</v>
      </c>
      <c r="AA25" s="8" t="s">
        <v>164</v>
      </c>
    </row>
    <row r="26" spans="2:27" ht="17.25" customHeight="1" x14ac:dyDescent="0.3">
      <c r="B26" s="7" t="s">
        <v>7</v>
      </c>
      <c r="C26" s="8" t="s">
        <v>131</v>
      </c>
      <c r="E26" s="7" t="s">
        <v>7</v>
      </c>
      <c r="F26" s="8" t="s">
        <v>136</v>
      </c>
      <c r="H26" s="7" t="s">
        <v>7</v>
      </c>
      <c r="I26" s="8" t="s">
        <v>142</v>
      </c>
      <c r="K26" s="7" t="s">
        <v>7</v>
      </c>
      <c r="L26" s="8" t="s">
        <v>146</v>
      </c>
      <c r="N26" s="7" t="s">
        <v>7</v>
      </c>
      <c r="O26" s="8" t="s">
        <v>149</v>
      </c>
      <c r="Q26" s="7" t="s">
        <v>7</v>
      </c>
      <c r="R26" s="8" t="s">
        <v>153</v>
      </c>
      <c r="T26" s="7" t="s">
        <v>7</v>
      </c>
      <c r="U26" s="8" t="s">
        <v>146</v>
      </c>
      <c r="W26" s="7" t="s">
        <v>7</v>
      </c>
      <c r="X26" s="8" t="s">
        <v>160</v>
      </c>
      <c r="Z26" s="7" t="s">
        <v>7</v>
      </c>
      <c r="AA26" s="8" t="s">
        <v>149</v>
      </c>
    </row>
    <row r="27" spans="2:27" ht="17.25" customHeight="1" x14ac:dyDescent="0.3">
      <c r="B27" s="7" t="s">
        <v>8</v>
      </c>
      <c r="C27" s="33" t="s">
        <v>132</v>
      </c>
      <c r="E27" s="7" t="s">
        <v>8</v>
      </c>
      <c r="F27" s="8" t="s">
        <v>137</v>
      </c>
      <c r="H27" s="7" t="s">
        <v>8</v>
      </c>
      <c r="I27" s="8" t="s">
        <v>140</v>
      </c>
      <c r="K27" s="7" t="s">
        <v>8</v>
      </c>
      <c r="L27" s="8" t="s">
        <v>143</v>
      </c>
      <c r="N27" s="7" t="s">
        <v>8</v>
      </c>
      <c r="O27" s="8" t="s">
        <v>150</v>
      </c>
      <c r="Q27" s="7" t="s">
        <v>8</v>
      </c>
      <c r="R27" s="8" t="s">
        <v>154</v>
      </c>
      <c r="T27" s="7" t="s">
        <v>8</v>
      </c>
      <c r="U27" s="8" t="s">
        <v>156</v>
      </c>
      <c r="W27" s="7" t="s">
        <v>8</v>
      </c>
      <c r="X27" s="8" t="s">
        <v>161</v>
      </c>
      <c r="Z27" s="7" t="s">
        <v>8</v>
      </c>
      <c r="AA27" s="8" t="s">
        <v>163</v>
      </c>
    </row>
    <row r="28" spans="2:27" ht="17.25" customHeight="1" x14ac:dyDescent="0.3">
      <c r="B28" s="7" t="s">
        <v>9</v>
      </c>
      <c r="C28" s="27">
        <v>570142.46</v>
      </c>
      <c r="E28" s="7" t="s">
        <v>9</v>
      </c>
      <c r="F28" s="27">
        <v>75803.98</v>
      </c>
      <c r="H28" s="7" t="s">
        <v>9</v>
      </c>
      <c r="I28" s="27">
        <v>23708.82</v>
      </c>
      <c r="K28" s="7" t="s">
        <v>9</v>
      </c>
      <c r="L28" s="27">
        <v>26574.16</v>
      </c>
      <c r="N28" s="7" t="s">
        <v>9</v>
      </c>
      <c r="O28" s="27" t="s">
        <v>113</v>
      </c>
      <c r="Q28" s="7" t="s">
        <v>9</v>
      </c>
      <c r="R28" s="27">
        <v>150407.96</v>
      </c>
      <c r="T28" s="7" t="s">
        <v>9</v>
      </c>
      <c r="U28" s="27">
        <v>131966.18</v>
      </c>
      <c r="W28" s="7" t="s">
        <v>9</v>
      </c>
      <c r="X28" s="27" t="s">
        <v>113</v>
      </c>
      <c r="Z28" s="7" t="s">
        <v>9</v>
      </c>
      <c r="AA28" s="27">
        <v>424441.76</v>
      </c>
    </row>
    <row r="29" spans="2:27" ht="8.25" customHeight="1" x14ac:dyDescent="0.3">
      <c r="B29" s="9"/>
      <c r="C29" s="9"/>
      <c r="E29" s="9"/>
      <c r="F29" s="9"/>
      <c r="H29" s="9"/>
      <c r="I29" s="9"/>
      <c r="K29" s="9"/>
      <c r="L29" s="9"/>
    </row>
    <row r="30" spans="2:27" ht="6.75" customHeight="1" x14ac:dyDescent="0.3"/>
  </sheetData>
  <mergeCells count="27">
    <mergeCell ref="N5:O6"/>
    <mergeCell ref="N14:O14"/>
    <mergeCell ref="N16:O20"/>
    <mergeCell ref="B5:C6"/>
    <mergeCell ref="E5:F6"/>
    <mergeCell ref="H5:I6"/>
    <mergeCell ref="K5:L6"/>
    <mergeCell ref="K16:L20"/>
    <mergeCell ref="B14:C14"/>
    <mergeCell ref="E14:F14"/>
    <mergeCell ref="H14:I14"/>
    <mergeCell ref="K14:L14"/>
    <mergeCell ref="B16:C20"/>
    <mergeCell ref="E16:F20"/>
    <mergeCell ref="H16:I20"/>
    <mergeCell ref="W5:X6"/>
    <mergeCell ref="W14:X14"/>
    <mergeCell ref="W16:X20"/>
    <mergeCell ref="Z5:AA6"/>
    <mergeCell ref="Z14:AA14"/>
    <mergeCell ref="Z16:AA20"/>
    <mergeCell ref="Q5:R6"/>
    <mergeCell ref="Q14:R14"/>
    <mergeCell ref="Q16:R20"/>
    <mergeCell ref="T5:U6"/>
    <mergeCell ref="T14:U14"/>
    <mergeCell ref="T16:U20"/>
  </mergeCells>
  <hyperlinks>
    <hyperlink ref="C24" r:id="rId1"/>
    <hyperlink ref="F24" r:id="rId2"/>
    <hyperlink ref="I24" r:id="rId3"/>
    <hyperlink ref="L24" r:id="rId4"/>
    <hyperlink ref="O24" r:id="rId5"/>
    <hyperlink ref="R24" r:id="rId6"/>
    <hyperlink ref="X24" r:id="rId7"/>
    <hyperlink ref="AA24" r:id="rId8"/>
  </hyperlinks>
  <pageMargins left="0.19685039370078741" right="0.19685039370078741" top="0.19685039370078741" bottom="0.19685039370078741" header="0.31496062992125984" footer="0.31496062992125984"/>
  <pageSetup scale="60" orientation="landscape" r:id="rId9"/>
  <colBreaks count="4" manualBreakCount="4">
    <brk id="6" max="1048575" man="1"/>
    <brk id="12" max="32" man="1"/>
    <brk id="18" max="1048575" man="1"/>
    <brk id="24" max="1048575" man="1"/>
  </colBreaks>
  <drawing r:id="rId10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1:I66"/>
  <sheetViews>
    <sheetView workbookViewId="0">
      <selection activeCell="I5" sqref="I5"/>
    </sheetView>
  </sheetViews>
  <sheetFormatPr baseColWidth="10" defaultRowHeight="15" x14ac:dyDescent="0.25"/>
  <sheetData>
    <row r="1" spans="3:9" x14ac:dyDescent="0.25">
      <c r="F1" s="71" t="s">
        <v>79</v>
      </c>
      <c r="G1" s="71"/>
    </row>
    <row r="2" spans="3:9" x14ac:dyDescent="0.25">
      <c r="F2" t="s">
        <v>46</v>
      </c>
    </row>
    <row r="3" spans="3:9" x14ac:dyDescent="0.25">
      <c r="F3" t="s">
        <v>47</v>
      </c>
      <c r="I3" s="22">
        <v>44470</v>
      </c>
    </row>
    <row r="4" spans="3:9" x14ac:dyDescent="0.25">
      <c r="C4" t="s">
        <v>95</v>
      </c>
      <c r="F4" t="s">
        <v>48</v>
      </c>
      <c r="I4" s="22">
        <v>45046</v>
      </c>
    </row>
    <row r="5" spans="3:9" x14ac:dyDescent="0.25">
      <c r="C5" t="s">
        <v>11</v>
      </c>
      <c r="F5" t="s">
        <v>14</v>
      </c>
    </row>
    <row r="6" spans="3:9" x14ac:dyDescent="0.25">
      <c r="C6" t="s">
        <v>96</v>
      </c>
      <c r="F6" t="s">
        <v>49</v>
      </c>
    </row>
    <row r="7" spans="3:9" x14ac:dyDescent="0.25">
      <c r="F7" t="s">
        <v>50</v>
      </c>
    </row>
    <row r="8" spans="3:9" x14ac:dyDescent="0.25">
      <c r="F8" t="s">
        <v>19</v>
      </c>
    </row>
    <row r="9" spans="3:9" x14ac:dyDescent="0.25">
      <c r="F9" t="s">
        <v>22</v>
      </c>
    </row>
    <row r="10" spans="3:9" x14ac:dyDescent="0.25">
      <c r="C10" t="s">
        <v>90</v>
      </c>
      <c r="F10" t="s">
        <v>53</v>
      </c>
    </row>
    <row r="11" spans="3:9" x14ac:dyDescent="0.25">
      <c r="C11" t="s">
        <v>91</v>
      </c>
      <c r="F11" t="s">
        <v>54</v>
      </c>
    </row>
    <row r="12" spans="3:9" x14ac:dyDescent="0.25">
      <c r="C12" t="s">
        <v>92</v>
      </c>
      <c r="F12" t="s">
        <v>25</v>
      </c>
    </row>
    <row r="13" spans="3:9" x14ac:dyDescent="0.25">
      <c r="C13" t="s">
        <v>93</v>
      </c>
      <c r="F13" t="s">
        <v>28</v>
      </c>
    </row>
    <row r="14" spans="3:9" x14ac:dyDescent="0.25">
      <c r="F14" t="s">
        <v>31</v>
      </c>
    </row>
    <row r="15" spans="3:9" x14ac:dyDescent="0.25">
      <c r="F15" t="s">
        <v>34</v>
      </c>
    </row>
    <row r="16" spans="3:9" ht="15.75" thickBot="1" x14ac:dyDescent="0.3">
      <c r="F16" t="s">
        <v>37</v>
      </c>
    </row>
    <row r="17" spans="3:6" ht="15.75" thickBot="1" x14ac:dyDescent="0.3">
      <c r="C17" s="11"/>
      <c r="F17" t="s">
        <v>40</v>
      </c>
    </row>
    <row r="18" spans="3:6" ht="15.75" thickBot="1" x14ac:dyDescent="0.3">
      <c r="C18" s="11"/>
      <c r="F18" t="s">
        <v>51</v>
      </c>
    </row>
    <row r="19" spans="3:6" ht="15.75" thickBot="1" x14ac:dyDescent="0.3">
      <c r="C19" s="11"/>
      <c r="F19" t="s">
        <v>43</v>
      </c>
    </row>
    <row r="20" spans="3:6" ht="15.75" thickBot="1" x14ac:dyDescent="0.3">
      <c r="C20" s="11"/>
      <c r="F20" t="s">
        <v>52</v>
      </c>
    </row>
    <row r="21" spans="3:6" ht="15.75" thickBot="1" x14ac:dyDescent="0.3">
      <c r="C21" s="11"/>
      <c r="F21" t="s">
        <v>15</v>
      </c>
    </row>
    <row r="22" spans="3:6" ht="15.75" thickBot="1" x14ac:dyDescent="0.3">
      <c r="C22" s="11"/>
      <c r="F22" t="s">
        <v>17</v>
      </c>
    </row>
    <row r="23" spans="3:6" ht="15.75" thickBot="1" x14ac:dyDescent="0.3">
      <c r="C23" s="11"/>
      <c r="F23" t="s">
        <v>55</v>
      </c>
    </row>
    <row r="24" spans="3:6" ht="15.75" thickBot="1" x14ac:dyDescent="0.3">
      <c r="C24" s="11"/>
      <c r="F24" t="s">
        <v>56</v>
      </c>
    </row>
    <row r="25" spans="3:6" ht="15.75" thickBot="1" x14ac:dyDescent="0.3">
      <c r="C25" s="11"/>
      <c r="F25" t="s">
        <v>20</v>
      </c>
    </row>
    <row r="26" spans="3:6" ht="15.75" thickBot="1" x14ac:dyDescent="0.3">
      <c r="C26" s="11"/>
      <c r="F26" t="s">
        <v>57</v>
      </c>
    </row>
    <row r="27" spans="3:6" ht="15.75" thickBot="1" x14ac:dyDescent="0.3">
      <c r="C27" s="11"/>
      <c r="F27" t="s">
        <v>58</v>
      </c>
    </row>
    <row r="28" spans="3:6" ht="15.75" thickBot="1" x14ac:dyDescent="0.3">
      <c r="C28" s="11"/>
      <c r="F28" t="s">
        <v>23</v>
      </c>
    </row>
    <row r="29" spans="3:6" ht="15.75" thickBot="1" x14ac:dyDescent="0.3">
      <c r="C29" s="11"/>
      <c r="F29" t="s">
        <v>26</v>
      </c>
    </row>
    <row r="30" spans="3:6" ht="15.75" thickBot="1" x14ac:dyDescent="0.3">
      <c r="C30" s="11"/>
      <c r="F30" t="s">
        <v>29</v>
      </c>
    </row>
    <row r="31" spans="3:6" ht="15.75" thickBot="1" x14ac:dyDescent="0.3">
      <c r="C31" s="11"/>
      <c r="F31" t="s">
        <v>32</v>
      </c>
    </row>
    <row r="32" spans="3:6" ht="15.75" thickBot="1" x14ac:dyDescent="0.3">
      <c r="C32" s="11"/>
      <c r="F32" t="s">
        <v>35</v>
      </c>
    </row>
    <row r="33" spans="3:6" ht="15.75" thickBot="1" x14ac:dyDescent="0.3">
      <c r="C33" s="11"/>
      <c r="F33" t="s">
        <v>38</v>
      </c>
    </row>
    <row r="34" spans="3:6" ht="15.75" thickBot="1" x14ac:dyDescent="0.3">
      <c r="C34" s="11"/>
      <c r="F34" t="s">
        <v>41</v>
      </c>
    </row>
    <row r="35" spans="3:6" ht="15.75" thickBot="1" x14ac:dyDescent="0.3">
      <c r="C35" s="11"/>
      <c r="F35" t="s">
        <v>44</v>
      </c>
    </row>
    <row r="36" spans="3:6" ht="15.75" thickBot="1" x14ac:dyDescent="0.3">
      <c r="C36" s="11"/>
      <c r="F36" t="s">
        <v>16</v>
      </c>
    </row>
    <row r="37" spans="3:6" ht="15.75" thickBot="1" x14ac:dyDescent="0.3">
      <c r="C37" s="11"/>
      <c r="F37" t="s">
        <v>59</v>
      </c>
    </row>
    <row r="38" spans="3:6" ht="15.75" thickBot="1" x14ac:dyDescent="0.3">
      <c r="C38" s="11"/>
      <c r="F38" t="s">
        <v>60</v>
      </c>
    </row>
    <row r="39" spans="3:6" ht="15.75" thickBot="1" x14ac:dyDescent="0.3">
      <c r="C39" s="12"/>
      <c r="F39" t="s">
        <v>61</v>
      </c>
    </row>
    <row r="40" spans="3:6" ht="15.75" thickBot="1" x14ac:dyDescent="0.3">
      <c r="C40" s="11"/>
      <c r="F40" t="s">
        <v>18</v>
      </c>
    </row>
    <row r="41" spans="3:6" ht="15.75" thickBot="1" x14ac:dyDescent="0.3">
      <c r="C41" s="11"/>
      <c r="F41" t="s">
        <v>21</v>
      </c>
    </row>
    <row r="42" spans="3:6" ht="15.75" thickBot="1" x14ac:dyDescent="0.3">
      <c r="C42" s="11"/>
      <c r="F42" t="s">
        <v>62</v>
      </c>
    </row>
    <row r="43" spans="3:6" ht="15.75" thickBot="1" x14ac:dyDescent="0.3">
      <c r="C43" s="11"/>
      <c r="F43" t="s">
        <v>63</v>
      </c>
    </row>
    <row r="44" spans="3:6" ht="15.75" thickBot="1" x14ac:dyDescent="0.3">
      <c r="C44" s="11"/>
      <c r="F44" t="s">
        <v>64</v>
      </c>
    </row>
    <row r="45" spans="3:6" ht="15.75" thickBot="1" x14ac:dyDescent="0.3">
      <c r="C45" s="11"/>
      <c r="F45" t="s">
        <v>65</v>
      </c>
    </row>
    <row r="46" spans="3:6" ht="15.75" thickBot="1" x14ac:dyDescent="0.3">
      <c r="C46" s="11"/>
      <c r="F46" t="s">
        <v>66</v>
      </c>
    </row>
    <row r="47" spans="3:6" ht="15.75" thickBot="1" x14ac:dyDescent="0.3">
      <c r="C47" s="11"/>
      <c r="F47" t="s">
        <v>67</v>
      </c>
    </row>
    <row r="48" spans="3:6" ht="15.75" thickBot="1" x14ac:dyDescent="0.3">
      <c r="C48" s="11"/>
      <c r="F48" t="s">
        <v>68</v>
      </c>
    </row>
    <row r="49" spans="6:6" x14ac:dyDescent="0.25">
      <c r="F49" t="s">
        <v>69</v>
      </c>
    </row>
    <row r="50" spans="6:6" x14ac:dyDescent="0.25">
      <c r="F50" t="s">
        <v>70</v>
      </c>
    </row>
    <row r="51" spans="6:6" x14ac:dyDescent="0.25">
      <c r="F51" t="s">
        <v>24</v>
      </c>
    </row>
    <row r="52" spans="6:6" x14ac:dyDescent="0.25">
      <c r="F52" t="s">
        <v>71</v>
      </c>
    </row>
    <row r="53" spans="6:6" x14ac:dyDescent="0.25">
      <c r="F53" t="s">
        <v>72</v>
      </c>
    </row>
    <row r="54" spans="6:6" x14ac:dyDescent="0.25">
      <c r="F54" t="s">
        <v>27</v>
      </c>
    </row>
    <row r="55" spans="6:6" x14ac:dyDescent="0.25">
      <c r="F55" t="s">
        <v>30</v>
      </c>
    </row>
    <row r="56" spans="6:6" x14ac:dyDescent="0.25">
      <c r="F56" t="s">
        <v>33</v>
      </c>
    </row>
    <row r="57" spans="6:6" x14ac:dyDescent="0.25">
      <c r="F57" t="s">
        <v>73</v>
      </c>
    </row>
    <row r="58" spans="6:6" x14ac:dyDescent="0.25">
      <c r="F58" t="s">
        <v>36</v>
      </c>
    </row>
    <row r="59" spans="6:6" x14ac:dyDescent="0.25">
      <c r="F59" t="s">
        <v>74</v>
      </c>
    </row>
    <row r="60" spans="6:6" x14ac:dyDescent="0.25">
      <c r="F60" t="s">
        <v>39</v>
      </c>
    </row>
    <row r="61" spans="6:6" x14ac:dyDescent="0.25">
      <c r="F61" t="s">
        <v>42</v>
      </c>
    </row>
    <row r="62" spans="6:6" x14ac:dyDescent="0.25">
      <c r="F62" t="s">
        <v>75</v>
      </c>
    </row>
    <row r="63" spans="6:6" x14ac:dyDescent="0.25">
      <c r="F63" t="s">
        <v>76</v>
      </c>
    </row>
    <row r="64" spans="6:6" x14ac:dyDescent="0.25">
      <c r="F64" t="s">
        <v>45</v>
      </c>
    </row>
    <row r="65" spans="6:6" x14ac:dyDescent="0.25">
      <c r="F65" t="s">
        <v>77</v>
      </c>
    </row>
    <row r="66" spans="6:6" x14ac:dyDescent="0.25">
      <c r="F66" t="s">
        <v>78</v>
      </c>
    </row>
  </sheetData>
  <sortState ref="F2:F66">
    <sortCondition ref="F2"/>
  </sortState>
  <mergeCells count="1">
    <mergeCell ref="F1:G1"/>
  </mergeCells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3</vt:i4>
      </vt:variant>
    </vt:vector>
  </HeadingPairs>
  <TitlesOfParts>
    <vt:vector size="3" baseType="lpstr">
      <vt:lpstr>Obras por Entidad</vt:lpstr>
      <vt:lpstr>Anexo Contratos</vt:lpstr>
      <vt:lpstr>Hoja1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DETPC</dc:creator>
  <cp:lastModifiedBy>Gabriela Verenice Orquera Carranco</cp:lastModifiedBy>
  <cp:lastPrinted>2023-04-10T20:35:20Z</cp:lastPrinted>
  <dcterms:created xsi:type="dcterms:W3CDTF">2023-02-20T05:46:47Z</dcterms:created>
  <dcterms:modified xsi:type="dcterms:W3CDTF">2023-04-10T20:43:09Z</dcterms:modified>
</cp:coreProperties>
</file>